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Süreç Akışı" sheetId="1" r:id="rId1"/>
    <sheet name="Süreç Kartı" sheetId="2" r:id="rId2"/>
    <sheet name="Risk Analizi" sheetId="3" r:id="rId3"/>
  </sheets>
  <externalReferences>
    <externalReference r:id="rId6"/>
    <externalReference r:id="rId7"/>
  </externalReferences>
  <definedNames>
    <definedName name="_xlnm._FilterDatabase" localSheetId="2" hidden="1">'Risk Analizi'!$A$7:$S$12</definedName>
    <definedName name="DÖK">#REF!</definedName>
    <definedName name="oka">#REF!</definedName>
    <definedName name="_xlnm.Print_Titles" localSheetId="2">'Risk Analizi'!$1:$5</definedName>
  </definedNames>
  <calcPr fullCalcOnLoad="1"/>
</workbook>
</file>

<file path=xl/sharedStrings.xml><?xml version="1.0" encoding="utf-8"?>
<sst xmlns="http://schemas.openxmlformats.org/spreadsheetml/2006/main" count="141" uniqueCount="110">
  <si>
    <t>Sayfa No</t>
  </si>
  <si>
    <t>Hazırlayan</t>
  </si>
  <si>
    <t>Onaylayan</t>
  </si>
  <si>
    <t>Her Hakkı Saklıdır. İzinsiz Çoğaltılamaz.</t>
  </si>
  <si>
    <t>DF Talebinin oluşması</t>
  </si>
  <si>
    <t>Talebin Değerlendirilmesi</t>
  </si>
  <si>
    <t>Uygunsuzlukla ilgili birim ile görüşme</t>
  </si>
  <si>
    <t>Uygunsuzluğun Kök nedenini belirleme</t>
  </si>
  <si>
    <t>Düzeltme işlemine karar verme</t>
  </si>
  <si>
    <t>Düzeltici Faaliyet Gerekli mi?</t>
  </si>
  <si>
    <t>Düzeltmenin Yapılması</t>
  </si>
  <si>
    <t>Düzeltici Faaliyetin Yapılması</t>
  </si>
  <si>
    <t>Faaliyet Uygun mu?</t>
  </si>
  <si>
    <t>Faaliyetin Kapatılması</t>
  </si>
  <si>
    <t>Talebin YS Sorumlusuna iletilmesi (F01)</t>
  </si>
  <si>
    <t>İlgili Dokümanlar</t>
  </si>
  <si>
    <t>SA.08/F01</t>
  </si>
  <si>
    <t>DF Formu</t>
  </si>
  <si>
    <t>Doküman No</t>
  </si>
  <si>
    <t>Yürürlük Tarihi</t>
  </si>
  <si>
    <t xml:space="preserve">
DÜZENLEYİCİ FAALİYET İŞ AKIŞI</t>
  </si>
  <si>
    <t>KYS.DF.İA.07/F2</t>
  </si>
  <si>
    <t>DÜZENLEYİCİ FAALİYET SÜREÇ KARTI</t>
  </si>
  <si>
    <t>SÜREÇ TİPİ</t>
  </si>
  <si>
    <t>Destek</t>
  </si>
  <si>
    <t>SÜREÇ ADI</t>
  </si>
  <si>
    <t>Düzeltici Faaliyet</t>
  </si>
  <si>
    <t>SÜREÇ SAHİBİ</t>
  </si>
  <si>
    <t>YS Sorumlusu</t>
  </si>
  <si>
    <t>SÜREÇ KATILIMCILARI</t>
  </si>
  <si>
    <t>Tüm birimler</t>
  </si>
  <si>
    <t>ETKİLEŞİLEN SÜREÇLER</t>
  </si>
  <si>
    <t>Tüm Süreçler</t>
  </si>
  <si>
    <t>İLGİLİ TARAF (TEDARİKÇİLER)</t>
  </si>
  <si>
    <t>SÜREÇ / FAALİYET ADIMLARI</t>
  </si>
  <si>
    <t>İLGİLİ TARAF (MÜŞTERİLER)</t>
  </si>
  <si>
    <t>SAĞLAYAN</t>
  </si>
  <si>
    <t>GİRDİLER</t>
  </si>
  <si>
    <t>KULLANICI</t>
  </si>
  <si>
    <t>ÇIKTILAR</t>
  </si>
  <si>
    <t>DF Talepleri</t>
  </si>
  <si>
    <t>Talebin yapılması</t>
  </si>
  <si>
    <t>DF Kapaması</t>
  </si>
  <si>
    <t>Talep değerlendirme</t>
  </si>
  <si>
    <t>Düzeltme faaliyeti</t>
  </si>
  <si>
    <t>Düzeltici Faaliyet gerçekleştirme</t>
  </si>
  <si>
    <t>Faaliyeti kapatma</t>
  </si>
  <si>
    <t>SÜREÇ KAYNAKLARI</t>
  </si>
  <si>
    <t>DF kapama için gerekli kaynaklar</t>
  </si>
  <si>
    <t>PERFORMANS PARAMETRELERİ</t>
  </si>
  <si>
    <t>KRİTER</t>
  </si>
  <si>
    <t>ÖLÇÜM METODU</t>
  </si>
  <si>
    <t>PERİYODU</t>
  </si>
  <si>
    <t>ÖLÇÜMÜN VERİ KAYNAĞI</t>
  </si>
  <si>
    <t>RAPORLAMA YÖNTEMİ</t>
  </si>
  <si>
    <t>RAPORLAMA SORUMLUSU</t>
  </si>
  <si>
    <t>İYİLEŞTİRME SORUMLUSU</t>
  </si>
  <si>
    <t>HEDEF</t>
  </si>
  <si>
    <t>MEVCUT
DURUM</t>
  </si>
  <si>
    <t>Zamanında kapanan df oranı</t>
  </si>
  <si>
    <t>Zamanında kapanan df adedi/toplam df adedi</t>
  </si>
  <si>
    <t>Yıllık</t>
  </si>
  <si>
    <t>DF raporları</t>
  </si>
  <si>
    <t>DF takip formu</t>
  </si>
  <si>
    <t>DÜZENLEYİCİ FAALİYET RİSK ANALİZ FORMU</t>
  </si>
  <si>
    <t>KYS.DF.RA.07/F3</t>
  </si>
  <si>
    <t>Süreç Adı</t>
  </si>
  <si>
    <t>Düzenleyici Faaliyet</t>
  </si>
  <si>
    <t>TEHLİKE TANIMLAMA</t>
  </si>
  <si>
    <t>MEVCUT DURUM</t>
  </si>
  <si>
    <t>RİSK ANALİZİ</t>
  </si>
  <si>
    <t>ALINACAK ÖNLEMLER</t>
  </si>
  <si>
    <t>ÖNLEM SONRASI ARTIK RİSK ANALİZİ</t>
  </si>
  <si>
    <t>No</t>
  </si>
  <si>
    <t>Faaliyet Adımı</t>
  </si>
  <si>
    <t>Olası Tehlikeler</t>
  </si>
  <si>
    <t>Tehlikeyi Gidermek, Etkisini Azaltmak İçin Var Olan Önlemler</t>
  </si>
  <si>
    <t>Var Olan Önlemlerin Zaafları</t>
  </si>
  <si>
    <t>Tehlikenin Oluşması Durumundaki Olası Etkileri</t>
  </si>
  <si>
    <t>Olasılık</t>
  </si>
  <si>
    <t xml:space="preserve">Şiddet </t>
  </si>
  <si>
    <t>Risk</t>
  </si>
  <si>
    <t>Risk Ölçeği</t>
  </si>
  <si>
    <t>Tehlikeyi Gidermek, Etkisini Azaltmak İçin Alınacak Önlemler</t>
  </si>
  <si>
    <t>Sorumlu</t>
  </si>
  <si>
    <t>Termin</t>
  </si>
  <si>
    <t>Şiddet / Etki</t>
  </si>
  <si>
    <t>Artık Risk Değerlendirmesi</t>
  </si>
  <si>
    <t>Tüm Tedbirlere Rağmen Tehlikenin Oluşması Durumunda Yapılacak Faaliyetler</t>
  </si>
  <si>
    <t>Talebin yeterince açık olmaması, hatalı talep yapılması</t>
  </si>
  <si>
    <t>YS Sorumlusu talepleri kontol eder</t>
  </si>
  <si>
    <t>YS Sorumlusunun yetkin olmaması</t>
  </si>
  <si>
    <t>DF ün etkin yapılamaması</t>
  </si>
  <si>
    <t>YS Sorumlusunun zamanında talebi değerlendirmemesi, hatalı değerlendirme</t>
  </si>
  <si>
    <t>Form üzerinde zaman ve YS onayı var</t>
  </si>
  <si>
    <t>Etkin düzeltme yapılmaması</t>
  </si>
  <si>
    <t>Düzeltme işlemi DF açan tarafındannkontrol ediliyor</t>
  </si>
  <si>
    <t>Kontrolün etkin yapılmaması</t>
  </si>
  <si>
    <t>Etkin düzeltici faaliyet yapılmaması</t>
  </si>
  <si>
    <t>KÖK neden çalışması yapılıyor</t>
  </si>
  <si>
    <t>KÖK nedenin tespit edilememesi</t>
  </si>
  <si>
    <t>Problem Çözme konusunda eğitim alınması</t>
  </si>
  <si>
    <t>E Sessiz</t>
  </si>
  <si>
    <t>DF takibinin yapılmaması</t>
  </si>
  <si>
    <t>DF takip formu kullanılıyor</t>
  </si>
  <si>
    <t>YS Sorumlusunun takibi yapmaması</t>
  </si>
  <si>
    <t>Kapanmayan DF lerin oluşması</t>
  </si>
  <si>
    <t>Revizyon No/Tarih</t>
  </si>
  <si>
    <t>KYS.DF.SK.07/F1</t>
  </si>
  <si>
    <t>2018 yılında açılan 2 DF bir hafta içinde kapatılmıştır.</t>
  </si>
</sst>
</file>

<file path=xl/styles.xml><?xml version="1.0" encoding="utf-8"?>
<styleSheet xmlns="http://schemas.openxmlformats.org/spreadsheetml/2006/main">
  <numFmts count="6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"/>
    <numFmt numFmtId="197" formatCode="mm/dd/yy"/>
    <numFmt numFmtId="198" formatCode="&quot;Fr.&quot;\ #,##0;&quot;Fr.&quot;\ \-#,##0"/>
    <numFmt numFmtId="199" formatCode="&quot;Fr.&quot;\ #,##0;[Red]&quot;Fr.&quot;\ \-#,##0"/>
    <numFmt numFmtId="200" formatCode="&quot;Fr.&quot;\ #,##0.00;&quot;Fr.&quot;\ \-#,##0.00"/>
    <numFmt numFmtId="201" formatCode="&quot;Fr.&quot;\ #,##0.00;[Red]&quot;Fr.&quot;\ \-#,##0.00"/>
    <numFmt numFmtId="202" formatCode="_ &quot;Fr.&quot;\ * #,##0_ ;_ &quot;Fr.&quot;\ * \-#,##0_ ;_ &quot;Fr.&quot;\ * &quot;-&quot;_ ;_ @_ "/>
    <numFmt numFmtId="203" formatCode="_ * #,##0_ ;_ * \-#,##0_ ;_ * &quot;-&quot;_ ;_ @_ "/>
    <numFmt numFmtId="204" formatCode="_ &quot;Fr.&quot;\ * #,##0.00_ ;_ &quot;Fr.&quot;\ * \-#,##0.00_ ;_ &quot;Fr.&quot;\ * &quot;-&quot;??_ ;_ @_ "/>
    <numFmt numFmtId="205" formatCode="_ * #,##0.00_ ;_ * \-#,##0.00_ ;_ * &quot;-&quot;??_ ;_ @_ "/>
    <numFmt numFmtId="206" formatCode="#,##0&quot;TL&quot;;\-#,##0&quot;TL&quot;"/>
    <numFmt numFmtId="207" formatCode="#,##0&quot;TL&quot;;[Red]\-#,##0&quot;TL&quot;"/>
    <numFmt numFmtId="208" formatCode="#,##0.00&quot;TL&quot;;\-#,##0.00&quot;TL&quot;"/>
    <numFmt numFmtId="209" formatCode="#,##0.00&quot;TL&quot;;[Red]\-#,##0.00&quot;TL&quot;"/>
    <numFmt numFmtId="210" formatCode="_-* #,##0&quot;TL&quot;_-;\-* #,##0&quot;TL&quot;_-;_-* &quot;-&quot;&quot;TL&quot;_-;_-@_-"/>
    <numFmt numFmtId="211" formatCode="_-* #,##0_T_L_-;\-* #,##0_T_L_-;_-* &quot;-&quot;_T_L_-;_-@_-"/>
    <numFmt numFmtId="212" formatCode="_-* #,##0.00&quot;TL&quot;_-;\-* #,##0.00&quot;TL&quot;_-;_-* &quot;-&quot;??&quot;TL&quot;_-;_-@_-"/>
    <numFmt numFmtId="213" formatCode="_-* #,##0.00_T_L_-;\-* #,##0.00_T_L_-;_-* &quot;-&quot;??_T_L_-;_-@_-"/>
    <numFmt numFmtId="214" formatCode="[$-41F]dd\ mmmm\ yyyy\ dddd"/>
    <numFmt numFmtId="215" formatCode="dd/mm/yy;@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name val="Arial Tur"/>
      <family val="0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Times New Roman"/>
      <family val="1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50" applyFont="1" applyBorder="1">
      <alignment/>
      <protection/>
    </xf>
    <xf numFmtId="0" fontId="11" fillId="0" borderId="0" xfId="50" applyFont="1" applyBorder="1">
      <alignment/>
      <protection/>
    </xf>
    <xf numFmtId="0" fontId="8" fillId="0" borderId="0" xfId="50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/>
    </xf>
    <xf numFmtId="14" fontId="13" fillId="0" borderId="11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14" fontId="15" fillId="0" borderId="12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justify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9" fontId="65" fillId="34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8" fillId="0" borderId="0" xfId="51" applyFont="1" applyFill="1" applyBorder="1" applyAlignment="1">
      <alignment horizontal="left" vertical="center"/>
      <protection/>
    </xf>
    <xf numFmtId="14" fontId="13" fillId="0" borderId="12" xfId="0" applyNumberFormat="1" applyFont="1" applyBorder="1" applyAlignment="1">
      <alignment horizontal="left" wrapText="1"/>
    </xf>
    <xf numFmtId="0" fontId="17" fillId="0" borderId="0" xfId="51" applyFont="1" applyFill="1" applyBorder="1" applyAlignment="1">
      <alignment horizontal="left" vertical="center"/>
      <protection/>
    </xf>
    <xf numFmtId="0" fontId="18" fillId="0" borderId="12" xfId="52" applyFont="1" applyFill="1" applyBorder="1" applyAlignment="1">
      <alignment vertical="center" wrapText="1"/>
      <protection/>
    </xf>
    <xf numFmtId="0" fontId="9" fillId="0" borderId="0" xfId="49" applyFont="1" applyFill="1" applyBorder="1" applyAlignment="1">
      <alignment horizontal="left" vertical="center"/>
      <protection/>
    </xf>
    <xf numFmtId="0" fontId="9" fillId="0" borderId="0" xfId="51" applyFont="1" applyFill="1" applyBorder="1" applyAlignment="1">
      <alignment horizontal="left" vertical="center"/>
      <protection/>
    </xf>
    <xf numFmtId="0" fontId="18" fillId="0" borderId="12" xfId="51" applyFont="1" applyFill="1" applyBorder="1" applyAlignment="1">
      <alignment horizontal="center" vertical="center" wrapText="1"/>
      <protection/>
    </xf>
    <xf numFmtId="0" fontId="18" fillId="0" borderId="12" xfId="51" applyFont="1" applyFill="1" applyBorder="1" applyAlignment="1">
      <alignment horizontal="center" vertical="center" textRotation="90" wrapText="1"/>
      <protection/>
    </xf>
    <xf numFmtId="215" fontId="18" fillId="0" borderId="12" xfId="51" applyNumberFormat="1" applyFont="1" applyFill="1" applyBorder="1" applyAlignment="1">
      <alignment horizontal="center" vertical="center" wrapText="1"/>
      <protection/>
    </xf>
    <xf numFmtId="0" fontId="18" fillId="0" borderId="15" xfId="5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12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 textRotation="90"/>
      <protection/>
    </xf>
    <xf numFmtId="215" fontId="9" fillId="0" borderId="12" xfId="51" applyNumberFormat="1" applyFont="1" applyFill="1" applyBorder="1" applyAlignment="1">
      <alignment horizontal="center" vertical="center"/>
      <protection/>
    </xf>
    <xf numFmtId="0" fontId="9" fillId="0" borderId="12" xfId="49" applyFont="1" applyFill="1" applyBorder="1" applyAlignment="1">
      <alignment horizontal="center" vertical="center" wrapText="1"/>
      <protection/>
    </xf>
    <xf numFmtId="0" fontId="9" fillId="0" borderId="12" xfId="49" applyFont="1" applyFill="1" applyBorder="1" applyAlignment="1">
      <alignment horizontal="center" vertical="center"/>
      <protection/>
    </xf>
    <xf numFmtId="0" fontId="9" fillId="0" borderId="12" xfId="49" applyFont="1" applyFill="1" applyBorder="1" applyAlignment="1">
      <alignment horizontal="left" vertical="center" wrapText="1"/>
      <protection/>
    </xf>
    <xf numFmtId="0" fontId="8" fillId="0" borderId="0" xfId="51" applyFont="1" applyFill="1" applyBorder="1" applyAlignment="1">
      <alignment horizontal="left" vertical="center" wrapText="1"/>
      <protection/>
    </xf>
    <xf numFmtId="0" fontId="8" fillId="0" borderId="0" xfId="51" applyFont="1" applyFill="1" applyBorder="1" applyAlignment="1">
      <alignment horizontal="center" vertical="center"/>
      <protection/>
    </xf>
    <xf numFmtId="215" fontId="19" fillId="0" borderId="0" xfId="51" applyNumberFormat="1" applyFont="1" applyFill="1" applyBorder="1" applyAlignment="1">
      <alignment horizontal="left" vertical="center"/>
      <protection/>
    </xf>
    <xf numFmtId="0" fontId="67" fillId="35" borderId="16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65" fillId="0" borderId="3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65" fillId="0" borderId="3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5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8" fillId="0" borderId="12" xfId="51" applyFont="1" applyFill="1" applyBorder="1" applyAlignment="1">
      <alignment horizontal="center" vertical="center" wrapText="1"/>
      <protection/>
    </xf>
    <xf numFmtId="0" fontId="67" fillId="35" borderId="2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18" fillId="0" borderId="13" xfId="51" applyFont="1" applyFill="1" applyBorder="1" applyAlignment="1">
      <alignment horizontal="center" vertical="center"/>
      <protection/>
    </xf>
    <xf numFmtId="0" fontId="18" fillId="0" borderId="29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/>
      <protection/>
    </xf>
    <xf numFmtId="0" fontId="18" fillId="0" borderId="13" xfId="52" applyFont="1" applyFill="1" applyBorder="1" applyAlignment="1">
      <alignment horizontal="center" vertical="center" wrapText="1"/>
      <protection/>
    </xf>
    <xf numFmtId="0" fontId="18" fillId="0" borderId="14" xfId="52" applyFont="1" applyFill="1" applyBorder="1" applyAlignment="1">
      <alignment horizontal="center" vertical="center" wrapText="1"/>
      <protection/>
    </xf>
    <xf numFmtId="0" fontId="18" fillId="0" borderId="29" xfId="52" applyFont="1" applyFill="1" applyBorder="1" applyAlignment="1">
      <alignment horizontal="center" vertical="center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_300P03 dok.kontrol" xfId="51"/>
    <cellStyle name="Normal_Prsdr.kapak_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irgül [0]_001.DOR.01 (genelorg.şeması)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161925</xdr:rowOff>
    </xdr:from>
    <xdr:to>
      <xdr:col>6</xdr:col>
      <xdr:colOff>571500</xdr:colOff>
      <xdr:row>7</xdr:row>
      <xdr:rowOff>19050</xdr:rowOff>
    </xdr:to>
    <xdr:sp>
      <xdr:nvSpPr>
        <xdr:cNvPr id="1" name="Oval 5"/>
        <xdr:cNvSpPr>
          <a:spLocks/>
        </xdr:cNvSpPr>
      </xdr:nvSpPr>
      <xdr:spPr>
        <a:xfrm>
          <a:off x="2247900" y="962025"/>
          <a:ext cx="134302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238125</xdr:rowOff>
    </xdr:from>
    <xdr:to>
      <xdr:col>7</xdr:col>
      <xdr:colOff>0</xdr:colOff>
      <xdr:row>21</xdr:row>
      <xdr:rowOff>66675</xdr:rowOff>
    </xdr:to>
    <xdr:sp>
      <xdr:nvSpPr>
        <xdr:cNvPr id="2" name="AutoShape 1"/>
        <xdr:cNvSpPr>
          <a:spLocks/>
        </xdr:cNvSpPr>
      </xdr:nvSpPr>
      <xdr:spPr>
        <a:xfrm>
          <a:off x="2228850" y="4591050"/>
          <a:ext cx="1438275" cy="3429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19</xdr:row>
      <xdr:rowOff>142875</xdr:rowOff>
    </xdr:from>
    <xdr:to>
      <xdr:col>7</xdr:col>
      <xdr:colOff>276225</xdr:colOff>
      <xdr:row>20</xdr:row>
      <xdr:rowOff>28575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3457575" y="449580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Evet</a:t>
          </a:r>
        </a:p>
      </xdr:txBody>
    </xdr:sp>
    <xdr:clientData/>
  </xdr:twoCellAnchor>
  <xdr:twoCellAnchor>
    <xdr:from>
      <xdr:col>5</xdr:col>
      <xdr:colOff>666750</xdr:colOff>
      <xdr:row>21</xdr:row>
      <xdr:rowOff>95250</xdr:rowOff>
    </xdr:from>
    <xdr:to>
      <xdr:col>6</xdr:col>
      <xdr:colOff>323850</xdr:colOff>
      <xdr:row>21</xdr:row>
      <xdr:rowOff>238125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2876550" y="4962525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Hayır</a:t>
          </a:r>
        </a:p>
      </xdr:txBody>
    </xdr:sp>
    <xdr:clientData/>
  </xdr:twoCellAnchor>
  <xdr:twoCellAnchor>
    <xdr:from>
      <xdr:col>4</xdr:col>
      <xdr:colOff>247650</xdr:colOff>
      <xdr:row>28</xdr:row>
      <xdr:rowOff>0</xdr:rowOff>
    </xdr:from>
    <xdr:to>
      <xdr:col>5</xdr:col>
      <xdr:colOff>171450</xdr:colOff>
      <xdr:row>28</xdr:row>
      <xdr:rowOff>38100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2209800" y="6667500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Evet</a:t>
          </a:r>
        </a:p>
      </xdr:txBody>
    </xdr:sp>
    <xdr:clientData/>
  </xdr:twoCellAnchor>
  <xdr:twoCellAnchor>
    <xdr:from>
      <xdr:col>5</xdr:col>
      <xdr:colOff>714375</xdr:colOff>
      <xdr:row>7</xdr:row>
      <xdr:rowOff>19050</xdr:rowOff>
    </xdr:from>
    <xdr:to>
      <xdr:col>5</xdr:col>
      <xdr:colOff>733425</xdr:colOff>
      <xdr:row>8</xdr:row>
      <xdr:rowOff>19050</xdr:rowOff>
    </xdr:to>
    <xdr:sp>
      <xdr:nvSpPr>
        <xdr:cNvPr id="6" name="Düz Ok Bağlayıcısı 22"/>
        <xdr:cNvSpPr>
          <a:spLocks/>
        </xdr:cNvSpPr>
      </xdr:nvSpPr>
      <xdr:spPr>
        <a:xfrm>
          <a:off x="2924175" y="1285875"/>
          <a:ext cx="1905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9</xdr:row>
      <xdr:rowOff>19050</xdr:rowOff>
    </xdr:from>
    <xdr:to>
      <xdr:col>5</xdr:col>
      <xdr:colOff>695325</xdr:colOff>
      <xdr:row>9</xdr:row>
      <xdr:rowOff>238125</xdr:rowOff>
    </xdr:to>
    <xdr:sp>
      <xdr:nvSpPr>
        <xdr:cNvPr id="7" name="Düz Ok Bağlayıcısı 23"/>
        <xdr:cNvSpPr>
          <a:spLocks/>
        </xdr:cNvSpPr>
      </xdr:nvSpPr>
      <xdr:spPr>
        <a:xfrm flipH="1">
          <a:off x="2895600" y="18002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14</xdr:row>
      <xdr:rowOff>238125</xdr:rowOff>
    </xdr:from>
    <xdr:to>
      <xdr:col>6</xdr:col>
      <xdr:colOff>0</xdr:colOff>
      <xdr:row>15</xdr:row>
      <xdr:rowOff>238125</xdr:rowOff>
    </xdr:to>
    <xdr:sp>
      <xdr:nvSpPr>
        <xdr:cNvPr id="8" name="Düz Ok Bağlayıcısı 24"/>
        <xdr:cNvSpPr>
          <a:spLocks/>
        </xdr:cNvSpPr>
      </xdr:nvSpPr>
      <xdr:spPr>
        <a:xfrm>
          <a:off x="3019425" y="33051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17</xdr:row>
      <xdr:rowOff>9525</xdr:rowOff>
    </xdr:from>
    <xdr:to>
      <xdr:col>5</xdr:col>
      <xdr:colOff>752475</xdr:colOff>
      <xdr:row>19</xdr:row>
      <xdr:rowOff>228600</xdr:rowOff>
    </xdr:to>
    <xdr:sp>
      <xdr:nvSpPr>
        <xdr:cNvPr id="9" name="Düz Ok Bağlayıcısı 25"/>
        <xdr:cNvSpPr>
          <a:spLocks/>
        </xdr:cNvSpPr>
      </xdr:nvSpPr>
      <xdr:spPr>
        <a:xfrm flipH="1">
          <a:off x="2943225" y="3848100"/>
          <a:ext cx="19050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21</xdr:row>
      <xdr:rowOff>47625</xdr:rowOff>
    </xdr:from>
    <xdr:to>
      <xdr:col>5</xdr:col>
      <xdr:colOff>790575</xdr:colOff>
      <xdr:row>23</xdr:row>
      <xdr:rowOff>238125</xdr:rowOff>
    </xdr:to>
    <xdr:sp>
      <xdr:nvSpPr>
        <xdr:cNvPr id="10" name="Düz Ok Bağlayıcısı 28"/>
        <xdr:cNvSpPr>
          <a:spLocks/>
        </xdr:cNvSpPr>
      </xdr:nvSpPr>
      <xdr:spPr>
        <a:xfrm flipH="1">
          <a:off x="2990850" y="4914900"/>
          <a:ext cx="9525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9525</xdr:colOff>
      <xdr:row>16</xdr:row>
      <xdr:rowOff>123825</xdr:rowOff>
    </xdr:to>
    <xdr:sp>
      <xdr:nvSpPr>
        <xdr:cNvPr id="11" name="Düz Ok Bağlayıcısı 24"/>
        <xdr:cNvSpPr>
          <a:spLocks/>
        </xdr:cNvSpPr>
      </xdr:nvSpPr>
      <xdr:spPr>
        <a:xfrm flipV="1">
          <a:off x="3676650" y="3705225"/>
          <a:ext cx="771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238125</xdr:rowOff>
    </xdr:from>
    <xdr:to>
      <xdr:col>7</xdr:col>
      <xdr:colOff>0</xdr:colOff>
      <xdr:row>11</xdr:row>
      <xdr:rowOff>66675</xdr:rowOff>
    </xdr:to>
    <xdr:sp>
      <xdr:nvSpPr>
        <xdr:cNvPr id="12" name="AutoShape 1"/>
        <xdr:cNvSpPr>
          <a:spLocks/>
        </xdr:cNvSpPr>
      </xdr:nvSpPr>
      <xdr:spPr>
        <a:xfrm>
          <a:off x="2228850" y="2019300"/>
          <a:ext cx="1438275" cy="3429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142875</xdr:rowOff>
    </xdr:from>
    <xdr:to>
      <xdr:col>7</xdr:col>
      <xdr:colOff>276225</xdr:colOff>
      <xdr:row>10</xdr:row>
      <xdr:rowOff>19050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3200400" y="192405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Uygun Değil</a:t>
          </a:r>
        </a:p>
      </xdr:txBody>
    </xdr:sp>
    <xdr:clientData/>
  </xdr:twoCellAnchor>
  <xdr:twoCellAnchor>
    <xdr:from>
      <xdr:col>5</xdr:col>
      <xdr:colOff>762000</xdr:colOff>
      <xdr:row>11</xdr:row>
      <xdr:rowOff>66675</xdr:rowOff>
    </xdr:from>
    <xdr:to>
      <xdr:col>5</xdr:col>
      <xdr:colOff>762000</xdr:colOff>
      <xdr:row>12</xdr:row>
      <xdr:rowOff>9525</xdr:rowOff>
    </xdr:to>
    <xdr:sp>
      <xdr:nvSpPr>
        <xdr:cNvPr id="14" name="Düz Ok Bağlayıcısı 22"/>
        <xdr:cNvSpPr>
          <a:spLocks/>
        </xdr:cNvSpPr>
      </xdr:nvSpPr>
      <xdr:spPr>
        <a:xfrm>
          <a:off x="2971800" y="236220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17</xdr:row>
      <xdr:rowOff>238125</xdr:rowOff>
    </xdr:from>
    <xdr:to>
      <xdr:col>9</xdr:col>
      <xdr:colOff>590550</xdr:colOff>
      <xdr:row>19</xdr:row>
      <xdr:rowOff>66675</xdr:rowOff>
    </xdr:to>
    <xdr:sp>
      <xdr:nvSpPr>
        <xdr:cNvPr id="15" name="AutoShape 1"/>
        <xdr:cNvSpPr>
          <a:spLocks/>
        </xdr:cNvSpPr>
      </xdr:nvSpPr>
      <xdr:spPr>
        <a:xfrm>
          <a:off x="4210050" y="4076700"/>
          <a:ext cx="1781175" cy="3429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17</xdr:row>
      <xdr:rowOff>238125</xdr:rowOff>
    </xdr:from>
    <xdr:to>
      <xdr:col>8</xdr:col>
      <xdr:colOff>38100</xdr:colOff>
      <xdr:row>18</xdr:row>
      <xdr:rowOff>123825</xdr:rowOff>
    </xdr:to>
    <xdr:sp>
      <xdr:nvSpPr>
        <xdr:cNvPr id="16" name="Text Box 29"/>
        <xdr:cNvSpPr txBox="1">
          <a:spLocks noChangeArrowheads="1"/>
        </xdr:cNvSpPr>
      </xdr:nvSpPr>
      <xdr:spPr>
        <a:xfrm>
          <a:off x="3810000" y="4076700"/>
          <a:ext cx="666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Evet</a:t>
          </a:r>
        </a:p>
      </xdr:txBody>
    </xdr:sp>
    <xdr:clientData/>
  </xdr:twoCellAnchor>
  <xdr:twoCellAnchor>
    <xdr:from>
      <xdr:col>8</xdr:col>
      <xdr:colOff>666750</xdr:colOff>
      <xdr:row>17</xdr:row>
      <xdr:rowOff>0</xdr:rowOff>
    </xdr:from>
    <xdr:to>
      <xdr:col>8</xdr:col>
      <xdr:colOff>666750</xdr:colOff>
      <xdr:row>17</xdr:row>
      <xdr:rowOff>200025</xdr:rowOff>
    </xdr:to>
    <xdr:sp>
      <xdr:nvSpPr>
        <xdr:cNvPr id="17" name="Düz Ok Bağlayıcısı 25"/>
        <xdr:cNvSpPr>
          <a:spLocks/>
        </xdr:cNvSpPr>
      </xdr:nvSpPr>
      <xdr:spPr>
        <a:xfrm>
          <a:off x="5105400" y="38385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133350</xdr:rowOff>
    </xdr:from>
    <xdr:to>
      <xdr:col>7</xdr:col>
      <xdr:colOff>762000</xdr:colOff>
      <xdr:row>20</xdr:row>
      <xdr:rowOff>142875</xdr:rowOff>
    </xdr:to>
    <xdr:sp>
      <xdr:nvSpPr>
        <xdr:cNvPr id="18" name="Düz Ok Bağlayıcısı 42"/>
        <xdr:cNvSpPr>
          <a:spLocks/>
        </xdr:cNvSpPr>
      </xdr:nvSpPr>
      <xdr:spPr>
        <a:xfrm flipV="1">
          <a:off x="3667125" y="4743450"/>
          <a:ext cx="762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18</xdr:row>
      <xdr:rowOff>142875</xdr:rowOff>
    </xdr:from>
    <xdr:to>
      <xdr:col>7</xdr:col>
      <xdr:colOff>561975</xdr:colOff>
      <xdr:row>18</xdr:row>
      <xdr:rowOff>152400</xdr:rowOff>
    </xdr:to>
    <xdr:sp>
      <xdr:nvSpPr>
        <xdr:cNvPr id="19" name="Düz Ok Bağlayıcısı 44"/>
        <xdr:cNvSpPr>
          <a:spLocks/>
        </xdr:cNvSpPr>
      </xdr:nvSpPr>
      <xdr:spPr>
        <a:xfrm flipH="1">
          <a:off x="2943225" y="4238625"/>
          <a:ext cx="1285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247650</xdr:rowOff>
    </xdr:from>
    <xdr:to>
      <xdr:col>9</xdr:col>
      <xdr:colOff>590550</xdr:colOff>
      <xdr:row>18</xdr:row>
      <xdr:rowOff>152400</xdr:rowOff>
    </xdr:to>
    <xdr:sp>
      <xdr:nvSpPr>
        <xdr:cNvPr id="20" name="Bağlayıcı: Dirsek 46"/>
        <xdr:cNvSpPr>
          <a:spLocks/>
        </xdr:cNvSpPr>
      </xdr:nvSpPr>
      <xdr:spPr>
        <a:xfrm flipH="1" flipV="1">
          <a:off x="5419725" y="3571875"/>
          <a:ext cx="571500" cy="676275"/>
        </a:xfrm>
        <a:prstGeom prst="bentConnector4">
          <a:avLst>
            <a:gd name="adj1" fmla="val -87893"/>
            <a:gd name="adj2" fmla="val 72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17</xdr:row>
      <xdr:rowOff>180975</xdr:rowOff>
    </xdr:from>
    <xdr:to>
      <xdr:col>10</xdr:col>
      <xdr:colOff>209550</xdr:colOff>
      <xdr:row>18</xdr:row>
      <xdr:rowOff>57150</xdr:rowOff>
    </xdr:to>
    <xdr:sp>
      <xdr:nvSpPr>
        <xdr:cNvPr id="21" name="Text Box 29"/>
        <xdr:cNvSpPr txBox="1">
          <a:spLocks noChangeArrowheads="1"/>
        </xdr:cNvSpPr>
      </xdr:nvSpPr>
      <xdr:spPr>
        <a:xfrm>
          <a:off x="5762625" y="4019550"/>
          <a:ext cx="466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Hayır</a:t>
          </a:r>
        </a:p>
      </xdr:txBody>
    </xdr:sp>
    <xdr:clientData/>
  </xdr:twoCellAnchor>
  <xdr:twoCellAnchor>
    <xdr:from>
      <xdr:col>7</xdr:col>
      <xdr:colOff>542925</xdr:colOff>
      <xdr:row>21</xdr:row>
      <xdr:rowOff>238125</xdr:rowOff>
    </xdr:from>
    <xdr:to>
      <xdr:col>9</xdr:col>
      <xdr:colOff>590550</xdr:colOff>
      <xdr:row>23</xdr:row>
      <xdr:rowOff>66675</xdr:rowOff>
    </xdr:to>
    <xdr:sp>
      <xdr:nvSpPr>
        <xdr:cNvPr id="22" name="AutoShape 1"/>
        <xdr:cNvSpPr>
          <a:spLocks/>
        </xdr:cNvSpPr>
      </xdr:nvSpPr>
      <xdr:spPr>
        <a:xfrm>
          <a:off x="4210050" y="5105400"/>
          <a:ext cx="1781175" cy="3429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21</xdr:row>
      <xdr:rowOff>19050</xdr:rowOff>
    </xdr:from>
    <xdr:to>
      <xdr:col>8</xdr:col>
      <xdr:colOff>695325</xdr:colOff>
      <xdr:row>21</xdr:row>
      <xdr:rowOff>219075</xdr:rowOff>
    </xdr:to>
    <xdr:sp>
      <xdr:nvSpPr>
        <xdr:cNvPr id="23" name="Düz Ok Bağlayıcısı 25"/>
        <xdr:cNvSpPr>
          <a:spLocks/>
        </xdr:cNvSpPr>
      </xdr:nvSpPr>
      <xdr:spPr>
        <a:xfrm>
          <a:off x="5133975" y="48863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22</xdr:row>
      <xdr:rowOff>142875</xdr:rowOff>
    </xdr:from>
    <xdr:to>
      <xdr:col>7</xdr:col>
      <xdr:colOff>638175</xdr:colOff>
      <xdr:row>22</xdr:row>
      <xdr:rowOff>152400</xdr:rowOff>
    </xdr:to>
    <xdr:sp>
      <xdr:nvSpPr>
        <xdr:cNvPr id="24" name="Düz Ok Bağlayıcısı 53"/>
        <xdr:cNvSpPr>
          <a:spLocks/>
        </xdr:cNvSpPr>
      </xdr:nvSpPr>
      <xdr:spPr>
        <a:xfrm flipH="1">
          <a:off x="2981325" y="5267325"/>
          <a:ext cx="1323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257175</xdr:rowOff>
    </xdr:from>
    <xdr:to>
      <xdr:col>9</xdr:col>
      <xdr:colOff>590550</xdr:colOff>
      <xdr:row>22</xdr:row>
      <xdr:rowOff>152400</xdr:rowOff>
    </xdr:to>
    <xdr:sp>
      <xdr:nvSpPr>
        <xdr:cNvPr id="25" name="Bağlayıcı: Dirsek 56"/>
        <xdr:cNvSpPr>
          <a:spLocks/>
        </xdr:cNvSpPr>
      </xdr:nvSpPr>
      <xdr:spPr>
        <a:xfrm flipH="1" flipV="1">
          <a:off x="5400675" y="4610100"/>
          <a:ext cx="590550" cy="666750"/>
        </a:xfrm>
        <a:prstGeom prst="bentConnector4">
          <a:avLst>
            <a:gd name="adj1" fmla="val -87111"/>
            <a:gd name="adj2" fmla="val 70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21</xdr:row>
      <xdr:rowOff>238125</xdr:rowOff>
    </xdr:from>
    <xdr:to>
      <xdr:col>10</xdr:col>
      <xdr:colOff>219075</xdr:colOff>
      <xdr:row>22</xdr:row>
      <xdr:rowOff>123825</xdr:rowOff>
    </xdr:to>
    <xdr:sp>
      <xdr:nvSpPr>
        <xdr:cNvPr id="26" name="Text Box 29"/>
        <xdr:cNvSpPr txBox="1">
          <a:spLocks noChangeArrowheads="1"/>
        </xdr:cNvSpPr>
      </xdr:nvSpPr>
      <xdr:spPr>
        <a:xfrm>
          <a:off x="5772150" y="5105400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Hayır</a:t>
          </a:r>
        </a:p>
      </xdr:txBody>
    </xdr:sp>
    <xdr:clientData/>
  </xdr:twoCellAnchor>
  <xdr:twoCellAnchor>
    <xdr:from>
      <xdr:col>7</xdr:col>
      <xdr:colOff>161925</xdr:colOff>
      <xdr:row>21</xdr:row>
      <xdr:rowOff>247650</xdr:rowOff>
    </xdr:from>
    <xdr:to>
      <xdr:col>8</xdr:col>
      <xdr:colOff>66675</xdr:colOff>
      <xdr:row>22</xdr:row>
      <xdr:rowOff>133350</xdr:rowOff>
    </xdr:to>
    <xdr:sp>
      <xdr:nvSpPr>
        <xdr:cNvPr id="27" name="Text Box 29"/>
        <xdr:cNvSpPr txBox="1">
          <a:spLocks noChangeArrowheads="1"/>
        </xdr:cNvSpPr>
      </xdr:nvSpPr>
      <xdr:spPr>
        <a:xfrm>
          <a:off x="3829050" y="5114925"/>
          <a:ext cx="676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Evet</a:t>
          </a:r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971550</xdr:colOff>
      <xdr:row>3</xdr:row>
      <xdr:rowOff>19050</xdr:rowOff>
    </xdr:to>
    <xdr:pic>
      <xdr:nvPicPr>
        <xdr:cNvPr id="28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66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800100</xdr:colOff>
      <xdr:row>12</xdr:row>
      <xdr:rowOff>257175</xdr:rowOff>
    </xdr:from>
    <xdr:to>
      <xdr:col>5</xdr:col>
      <xdr:colOff>800100</xdr:colOff>
      <xdr:row>14</xdr:row>
      <xdr:rowOff>9525</xdr:rowOff>
    </xdr:to>
    <xdr:sp>
      <xdr:nvSpPr>
        <xdr:cNvPr id="29" name="Düz Ok Bağlayıcısı 24"/>
        <xdr:cNvSpPr>
          <a:spLocks/>
        </xdr:cNvSpPr>
      </xdr:nvSpPr>
      <xdr:spPr>
        <a:xfrm flipH="1">
          <a:off x="3009900" y="2809875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38100</xdr:rowOff>
    </xdr:from>
    <xdr:to>
      <xdr:col>1</xdr:col>
      <xdr:colOff>1562100</xdr:colOff>
      <xdr:row>3</xdr:row>
      <xdr:rowOff>85725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3228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</xdr:col>
      <xdr:colOff>1209675</xdr:colOff>
      <xdr:row>3</xdr:row>
      <xdr:rowOff>85725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kay\Firmakgs\devamedenfirmalar\82.1%20ufuk\2000%20rev\s&#252;re&#231;ler\s&#252;re&#231;%20liste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kay\04%20Firmalar\Devam%20eden\ezic%2018_06_2008\01%20Ak&#305;&#351;%20&#350;emalar&#305;\A&#350;%2007%20E&#287;i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al. planı"/>
      <sheetName val="prosedür listesi"/>
      <sheetName val="eğitim"/>
      <sheetName val="oryantasyon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üreç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115" zoomScaleNormal="115" workbookViewId="0" topLeftCell="A7">
      <selection activeCell="A40" sqref="A40:K44"/>
    </sheetView>
  </sheetViews>
  <sheetFormatPr defaultColWidth="9.140625" defaultRowHeight="12.75"/>
  <cols>
    <col min="1" max="1" width="2.140625" style="2" customWidth="1"/>
    <col min="2" max="2" width="15.28125" style="2" customWidth="1"/>
    <col min="3" max="3" width="7.57421875" style="2" customWidth="1"/>
    <col min="4" max="4" width="8.140625" style="2" customWidth="1"/>
    <col min="5" max="5" width="6.140625" style="2" hidden="1" customWidth="1"/>
    <col min="6" max="6" width="12.140625" style="2" customWidth="1"/>
    <col min="7" max="7" width="9.7109375" style="2" customWidth="1"/>
    <col min="8" max="8" width="11.57421875" style="2" customWidth="1"/>
    <col min="9" max="9" width="14.421875" style="2" customWidth="1"/>
    <col min="10" max="10" width="9.28125" style="2" customWidth="1"/>
    <col min="11" max="11" width="14.8515625" style="2" customWidth="1"/>
    <col min="12" max="16384" width="9.140625" style="2" customWidth="1"/>
  </cols>
  <sheetData>
    <row r="1" spans="1:9" s="1" customFormat="1" ht="1.5" customHeight="1" thickBot="1" thickTop="1">
      <c r="A1" s="58"/>
      <c r="B1" s="59"/>
      <c r="C1" s="66" t="s">
        <v>20</v>
      </c>
      <c r="D1" s="67"/>
      <c r="E1" s="67"/>
      <c r="F1" s="67"/>
      <c r="G1" s="68"/>
      <c r="H1" s="5"/>
      <c r="I1" s="6"/>
    </row>
    <row r="2" spans="1:9" s="1" customFormat="1" ht="13.5" customHeight="1" thickBot="1" thickTop="1">
      <c r="A2" s="60"/>
      <c r="B2" s="61"/>
      <c r="C2" s="69"/>
      <c r="D2" s="70"/>
      <c r="E2" s="70"/>
      <c r="F2" s="70"/>
      <c r="G2" s="71"/>
      <c r="H2" s="7" t="s">
        <v>18</v>
      </c>
      <c r="I2" s="8" t="s">
        <v>21</v>
      </c>
    </row>
    <row r="3" spans="1:9" s="1" customFormat="1" ht="12" customHeight="1" thickBot="1" thickTop="1">
      <c r="A3" s="60"/>
      <c r="B3" s="61"/>
      <c r="C3" s="69"/>
      <c r="D3" s="70"/>
      <c r="E3" s="70"/>
      <c r="F3" s="70"/>
      <c r="G3" s="71"/>
      <c r="H3" s="7" t="s">
        <v>19</v>
      </c>
      <c r="I3" s="9">
        <v>43481</v>
      </c>
    </row>
    <row r="4" spans="1:9" s="1" customFormat="1" ht="24" customHeight="1" thickBot="1" thickTop="1">
      <c r="A4" s="60"/>
      <c r="B4" s="61"/>
      <c r="C4" s="69"/>
      <c r="D4" s="70"/>
      <c r="E4" s="70"/>
      <c r="F4" s="70"/>
      <c r="G4" s="71"/>
      <c r="H4" s="7" t="s">
        <v>107</v>
      </c>
      <c r="I4" s="10">
        <v>0</v>
      </c>
    </row>
    <row r="5" spans="1:9" s="1" customFormat="1" ht="12" customHeight="1" thickBot="1" thickTop="1">
      <c r="A5" s="62"/>
      <c r="B5" s="63"/>
      <c r="C5" s="72"/>
      <c r="D5" s="73"/>
      <c r="E5" s="73"/>
      <c r="F5" s="73"/>
      <c r="G5" s="74"/>
      <c r="H5" s="7" t="s">
        <v>0</v>
      </c>
      <c r="I5" s="10">
        <v>1</v>
      </c>
    </row>
    <row r="6" ht="16.5" thickTop="1"/>
    <row r="7" spans="3:7" ht="20.25" customHeight="1">
      <c r="C7" s="4"/>
      <c r="F7" s="51" t="s">
        <v>4</v>
      </c>
      <c r="G7" s="51"/>
    </row>
    <row r="8" ht="20.25" customHeight="1"/>
    <row r="9" spans="6:7" ht="20.25" customHeight="1">
      <c r="F9" s="55" t="s">
        <v>14</v>
      </c>
      <c r="G9" s="56"/>
    </row>
    <row r="10" ht="20.25" customHeight="1"/>
    <row r="11" spans="6:7" ht="20.25" customHeight="1">
      <c r="F11" s="51" t="s">
        <v>5</v>
      </c>
      <c r="G11" s="51"/>
    </row>
    <row r="12" ht="20.25" customHeight="1"/>
    <row r="13" spans="6:7" ht="20.25" customHeight="1">
      <c r="F13" s="52" t="s">
        <v>6</v>
      </c>
      <c r="G13" s="53"/>
    </row>
    <row r="14" ht="20.25" customHeight="1"/>
    <row r="15" spans="6:7" ht="20.25" customHeight="1">
      <c r="F15" s="64" t="s">
        <v>7</v>
      </c>
      <c r="G15" s="65"/>
    </row>
    <row r="16" ht="20.25" customHeight="1"/>
    <row r="17" spans="6:10" ht="20.25" customHeight="1">
      <c r="F17" s="64" t="s">
        <v>8</v>
      </c>
      <c r="G17" s="65"/>
      <c r="I17" s="54" t="s">
        <v>10</v>
      </c>
      <c r="J17" s="54"/>
    </row>
    <row r="18" ht="20.25" customHeight="1"/>
    <row r="19" spans="9:10" ht="20.25" customHeight="1">
      <c r="I19" s="51" t="s">
        <v>12</v>
      </c>
      <c r="J19" s="51"/>
    </row>
    <row r="20" ht="20.25" customHeight="1"/>
    <row r="21" spans="6:10" ht="20.25" customHeight="1">
      <c r="F21" s="51" t="s">
        <v>9</v>
      </c>
      <c r="G21" s="51"/>
      <c r="I21" s="54" t="s">
        <v>11</v>
      </c>
      <c r="J21" s="54"/>
    </row>
    <row r="22" ht="20.25" customHeight="1"/>
    <row r="23" spans="9:10" ht="20.25" customHeight="1">
      <c r="I23" s="51" t="s">
        <v>12</v>
      </c>
      <c r="J23" s="51"/>
    </row>
    <row r="24" ht="20.25" customHeight="1"/>
    <row r="25" spans="6:7" ht="20.25" customHeight="1">
      <c r="F25" s="52" t="s">
        <v>13</v>
      </c>
      <c r="G25" s="53"/>
    </row>
    <row r="26" ht="20.25" customHeight="1"/>
    <row r="27" spans="2:3" ht="20.25" customHeight="1">
      <c r="B27" s="3" t="s">
        <v>15</v>
      </c>
      <c r="C27" s="3"/>
    </row>
    <row r="28" spans="2:3" ht="20.25" customHeight="1">
      <c r="B28" s="3" t="s">
        <v>16</v>
      </c>
      <c r="C28" s="3" t="s">
        <v>17</v>
      </c>
    </row>
    <row r="29" spans="6:7" ht="20.25" customHeight="1">
      <c r="F29" s="51"/>
      <c r="G29" s="5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8" ht="15.75">
      <c r="E38" s="3"/>
    </row>
    <row r="39" spans="3:5" ht="15.75">
      <c r="C39" s="3"/>
      <c r="D39" s="3"/>
      <c r="E39" s="3"/>
    </row>
    <row r="40" spans="1:11" s="1" customFormat="1" ht="15.75">
      <c r="A40" s="57" t="s">
        <v>1</v>
      </c>
      <c r="B40" s="57"/>
      <c r="C40" s="57"/>
      <c r="D40" s="57"/>
      <c r="E40" s="57"/>
      <c r="F40" s="57"/>
      <c r="G40" s="57" t="s">
        <v>2</v>
      </c>
      <c r="H40" s="57"/>
      <c r="I40" s="57"/>
      <c r="J40" s="57"/>
      <c r="K40" s="57"/>
    </row>
    <row r="41" spans="1:11" s="1" customFormat="1" ht="11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s="1" customFormat="1" ht="11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1" s="1" customFormat="1" ht="11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s="1" customFormat="1" ht="15.75">
      <c r="A44" s="49" t="s">
        <v>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</sheetData>
  <sheetProtection/>
  <mergeCells count="20">
    <mergeCell ref="A1:B5"/>
    <mergeCell ref="F15:G15"/>
    <mergeCell ref="F17:G17"/>
    <mergeCell ref="F21:G21"/>
    <mergeCell ref="C1:G5"/>
    <mergeCell ref="F7:G7"/>
    <mergeCell ref="F9:G9"/>
    <mergeCell ref="A40:F40"/>
    <mergeCell ref="G40:K40"/>
    <mergeCell ref="A41:F43"/>
    <mergeCell ref="G41:K43"/>
    <mergeCell ref="A44:K44"/>
    <mergeCell ref="F11:G11"/>
    <mergeCell ref="F13:G13"/>
    <mergeCell ref="I21:J21"/>
    <mergeCell ref="I23:J23"/>
    <mergeCell ref="I17:J17"/>
    <mergeCell ref="F29:G29"/>
    <mergeCell ref="I19:J19"/>
    <mergeCell ref="F25:G25"/>
  </mergeCells>
  <printOptions/>
  <pageMargins left="0.55" right="0" top="0.51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70" zoomScaleNormal="70" zoomScalePageLayoutView="0" workbookViewId="0" topLeftCell="A16">
      <selection activeCell="K26" sqref="K26"/>
    </sheetView>
  </sheetViews>
  <sheetFormatPr defaultColWidth="9.140625" defaultRowHeight="12.75"/>
  <cols>
    <col min="1" max="1" width="30.7109375" style="13" customWidth="1"/>
    <col min="2" max="2" width="37.57421875" style="13" customWidth="1"/>
    <col min="3" max="3" width="18.28125" style="13" customWidth="1"/>
    <col min="4" max="4" width="24.421875" style="13" customWidth="1"/>
    <col min="5" max="5" width="19.00390625" style="13" customWidth="1"/>
    <col min="6" max="6" width="20.421875" style="13" bestFit="1" customWidth="1"/>
    <col min="7" max="7" width="19.28125" style="13" customWidth="1"/>
    <col min="8" max="8" width="19.7109375" style="13" customWidth="1"/>
    <col min="9" max="9" width="23.421875" style="13" customWidth="1"/>
    <col min="10" max="16384" width="9.140625" style="13" customWidth="1"/>
  </cols>
  <sheetData>
    <row r="1" spans="1:9" ht="18">
      <c r="A1" s="105"/>
      <c r="B1" s="105"/>
      <c r="C1" s="106" t="s">
        <v>22</v>
      </c>
      <c r="D1" s="105"/>
      <c r="E1" s="105"/>
      <c r="F1" s="105"/>
      <c r="G1" s="107"/>
      <c r="H1" s="11" t="s">
        <v>18</v>
      </c>
      <c r="I1" s="12" t="s">
        <v>108</v>
      </c>
    </row>
    <row r="2" spans="1:9" ht="18.75" customHeight="1">
      <c r="A2" s="105"/>
      <c r="B2" s="105"/>
      <c r="C2" s="105"/>
      <c r="D2" s="105"/>
      <c r="E2" s="105"/>
      <c r="F2" s="105"/>
      <c r="G2" s="107"/>
      <c r="H2" s="11" t="s">
        <v>19</v>
      </c>
      <c r="I2" s="14">
        <v>43481</v>
      </c>
    </row>
    <row r="3" spans="1:9" ht="38.25" customHeight="1">
      <c r="A3" s="105"/>
      <c r="B3" s="105"/>
      <c r="C3" s="105"/>
      <c r="D3" s="105"/>
      <c r="E3" s="105"/>
      <c r="F3" s="105"/>
      <c r="G3" s="107"/>
      <c r="H3" s="11" t="s">
        <v>107</v>
      </c>
      <c r="I3" s="15">
        <v>0</v>
      </c>
    </row>
    <row r="4" spans="1:9" ht="15" customHeight="1">
      <c r="A4" s="105"/>
      <c r="B4" s="105"/>
      <c r="C4" s="105"/>
      <c r="D4" s="105"/>
      <c r="E4" s="105"/>
      <c r="F4" s="105"/>
      <c r="G4" s="107"/>
      <c r="H4" s="11" t="s">
        <v>0</v>
      </c>
      <c r="I4" s="15">
        <v>1</v>
      </c>
    </row>
    <row r="5" spans="1:9" ht="30.75" customHeight="1">
      <c r="A5" s="16" t="s">
        <v>23</v>
      </c>
      <c r="B5" s="108" t="s">
        <v>24</v>
      </c>
      <c r="C5" s="108"/>
      <c r="D5" s="108"/>
      <c r="E5" s="108"/>
      <c r="F5" s="108"/>
      <c r="G5" s="108"/>
      <c r="H5" s="108"/>
      <c r="I5" s="108"/>
    </row>
    <row r="6" spans="1:9" ht="30.75" customHeight="1">
      <c r="A6" s="16" t="s">
        <v>25</v>
      </c>
      <c r="B6" s="108" t="s">
        <v>26</v>
      </c>
      <c r="C6" s="108"/>
      <c r="D6" s="108"/>
      <c r="E6" s="108"/>
      <c r="F6" s="108"/>
      <c r="G6" s="108"/>
      <c r="H6" s="108"/>
      <c r="I6" s="108"/>
    </row>
    <row r="7" spans="1:9" ht="23.25" customHeight="1">
      <c r="A7" s="16" t="s">
        <v>27</v>
      </c>
      <c r="B7" s="108" t="s">
        <v>28</v>
      </c>
      <c r="C7" s="108"/>
      <c r="D7" s="108"/>
      <c r="E7" s="108"/>
      <c r="F7" s="108"/>
      <c r="G7" s="108"/>
      <c r="H7" s="108"/>
      <c r="I7" s="108"/>
    </row>
    <row r="8" spans="1:9" ht="27" customHeight="1">
      <c r="A8" s="16" t="s">
        <v>29</v>
      </c>
      <c r="B8" s="108" t="s">
        <v>30</v>
      </c>
      <c r="C8" s="108"/>
      <c r="D8" s="108"/>
      <c r="E8" s="108"/>
      <c r="F8" s="108"/>
      <c r="G8" s="108"/>
      <c r="H8" s="108"/>
      <c r="I8" s="108"/>
    </row>
    <row r="9" spans="1:9" ht="24.75" customHeight="1">
      <c r="A9" s="16" t="s">
        <v>31</v>
      </c>
      <c r="B9" s="93" t="s">
        <v>32</v>
      </c>
      <c r="C9" s="95"/>
      <c r="D9" s="95"/>
      <c r="E9" s="95"/>
      <c r="F9" s="95"/>
      <c r="G9" s="95"/>
      <c r="H9" s="95"/>
      <c r="I9" s="94"/>
    </row>
    <row r="10" spans="1:9" ht="24.75" customHeight="1">
      <c r="A10" s="83" t="s">
        <v>33</v>
      </c>
      <c r="B10" s="83"/>
      <c r="C10" s="96" t="s">
        <v>34</v>
      </c>
      <c r="D10" s="97"/>
      <c r="E10" s="97"/>
      <c r="F10" s="98"/>
      <c r="G10" s="83" t="s">
        <v>35</v>
      </c>
      <c r="H10" s="83"/>
      <c r="I10" s="83"/>
    </row>
    <row r="11" spans="1:9" ht="24.75" customHeight="1">
      <c r="A11" s="17" t="s">
        <v>36</v>
      </c>
      <c r="B11" s="17" t="s">
        <v>37</v>
      </c>
      <c r="C11" s="99"/>
      <c r="D11" s="100"/>
      <c r="E11" s="100"/>
      <c r="F11" s="101"/>
      <c r="G11" s="17" t="s">
        <v>38</v>
      </c>
      <c r="H11" s="83" t="s">
        <v>39</v>
      </c>
      <c r="I11" s="83"/>
    </row>
    <row r="12" spans="1:9" ht="24.75" customHeight="1">
      <c r="A12" s="18" t="s">
        <v>30</v>
      </c>
      <c r="B12" s="19" t="s">
        <v>40</v>
      </c>
      <c r="C12" s="102" t="s">
        <v>41</v>
      </c>
      <c r="D12" s="103"/>
      <c r="E12" s="103"/>
      <c r="F12" s="104"/>
      <c r="G12" s="20" t="s">
        <v>42</v>
      </c>
      <c r="H12" s="92" t="s">
        <v>30</v>
      </c>
      <c r="I12" s="92"/>
    </row>
    <row r="13" spans="1:9" ht="24.75" customHeight="1">
      <c r="A13" s="18"/>
      <c r="B13" s="19"/>
      <c r="C13" s="85" t="s">
        <v>43</v>
      </c>
      <c r="D13" s="86"/>
      <c r="E13" s="86"/>
      <c r="F13" s="87"/>
      <c r="G13" s="20"/>
      <c r="H13" s="92"/>
      <c r="I13" s="92"/>
    </row>
    <row r="14" spans="1:9" ht="24.75" customHeight="1">
      <c r="A14" s="18"/>
      <c r="B14" s="19"/>
      <c r="C14" s="85" t="s">
        <v>44</v>
      </c>
      <c r="D14" s="86"/>
      <c r="E14" s="86"/>
      <c r="F14" s="87"/>
      <c r="G14" s="20"/>
      <c r="H14" s="92"/>
      <c r="I14" s="92"/>
    </row>
    <row r="15" spans="1:9" ht="24.75" customHeight="1">
      <c r="A15" s="18"/>
      <c r="B15" s="19"/>
      <c r="C15" s="85" t="s">
        <v>45</v>
      </c>
      <c r="D15" s="86"/>
      <c r="E15" s="86"/>
      <c r="F15" s="87"/>
      <c r="G15" s="20"/>
      <c r="H15" s="92"/>
      <c r="I15" s="92"/>
    </row>
    <row r="16" spans="1:9" ht="24.75" customHeight="1">
      <c r="A16" s="18"/>
      <c r="B16" s="19"/>
      <c r="C16" s="89" t="s">
        <v>46</v>
      </c>
      <c r="D16" s="90"/>
      <c r="E16" s="90"/>
      <c r="F16" s="91"/>
      <c r="G16" s="20"/>
      <c r="H16" s="92"/>
      <c r="I16" s="92"/>
    </row>
    <row r="17" spans="1:9" ht="24.75" customHeight="1">
      <c r="A17" s="18"/>
      <c r="B17" s="19"/>
      <c r="C17" s="89"/>
      <c r="D17" s="90"/>
      <c r="E17" s="90"/>
      <c r="F17" s="91"/>
      <c r="G17" s="20"/>
      <c r="H17" s="93"/>
      <c r="I17" s="94"/>
    </row>
    <row r="18" spans="1:9" ht="24.75" customHeight="1">
      <c r="A18" s="18"/>
      <c r="B18" s="19"/>
      <c r="C18" s="89"/>
      <c r="D18" s="90"/>
      <c r="E18" s="90"/>
      <c r="F18" s="91"/>
      <c r="G18" s="20"/>
      <c r="H18" s="78"/>
      <c r="I18" s="79"/>
    </row>
    <row r="19" spans="1:9" ht="24.75" customHeight="1">
      <c r="A19" s="18"/>
      <c r="B19" s="19"/>
      <c r="C19" s="85"/>
      <c r="D19" s="86"/>
      <c r="E19" s="86"/>
      <c r="F19" s="87"/>
      <c r="G19" s="20"/>
      <c r="H19" s="78"/>
      <c r="I19" s="79"/>
    </row>
    <row r="20" spans="1:9" ht="34.5" customHeight="1">
      <c r="A20" s="18"/>
      <c r="B20" s="19"/>
      <c r="C20" s="85"/>
      <c r="D20" s="86"/>
      <c r="E20" s="86"/>
      <c r="F20" s="87"/>
      <c r="G20" s="20"/>
      <c r="H20" s="78"/>
      <c r="I20" s="79"/>
    </row>
    <row r="21" spans="1:9" ht="23.25" customHeight="1">
      <c r="A21" s="18"/>
      <c r="B21" s="19"/>
      <c r="C21" s="85"/>
      <c r="D21" s="86"/>
      <c r="E21" s="86"/>
      <c r="F21" s="87"/>
      <c r="G21" s="20"/>
      <c r="H21" s="88"/>
      <c r="I21" s="88"/>
    </row>
    <row r="22" spans="1:9" ht="33" customHeight="1">
      <c r="A22" s="18"/>
      <c r="B22" s="19"/>
      <c r="C22" s="75"/>
      <c r="D22" s="76"/>
      <c r="E22" s="76"/>
      <c r="F22" s="77"/>
      <c r="G22" s="20"/>
      <c r="H22" s="78"/>
      <c r="I22" s="79"/>
    </row>
    <row r="23" spans="1:9" ht="36" customHeight="1">
      <c r="A23" s="21" t="s">
        <v>47</v>
      </c>
      <c r="B23" s="80" t="s">
        <v>48</v>
      </c>
      <c r="C23" s="76"/>
      <c r="D23" s="76"/>
      <c r="E23" s="76"/>
      <c r="F23" s="76"/>
      <c r="G23" s="81"/>
      <c r="H23" s="81"/>
      <c r="I23" s="82"/>
    </row>
    <row r="24" spans="1:9" ht="26.25" customHeight="1">
      <c r="A24" s="83" t="s">
        <v>49</v>
      </c>
      <c r="B24" s="83"/>
      <c r="C24" s="83"/>
      <c r="D24" s="83"/>
      <c r="E24" s="83"/>
      <c r="F24" s="83"/>
      <c r="G24" s="83"/>
      <c r="H24" s="83"/>
      <c r="I24" s="83"/>
    </row>
    <row r="25" spans="1:9" ht="33.75" customHeight="1">
      <c r="A25" s="22" t="s">
        <v>50</v>
      </c>
      <c r="B25" s="22" t="s">
        <v>51</v>
      </c>
      <c r="C25" s="22" t="s">
        <v>52</v>
      </c>
      <c r="D25" s="22" t="s">
        <v>53</v>
      </c>
      <c r="E25" s="22" t="s">
        <v>54</v>
      </c>
      <c r="F25" s="22" t="s">
        <v>55</v>
      </c>
      <c r="G25" s="22" t="s">
        <v>56</v>
      </c>
      <c r="H25" s="22" t="s">
        <v>57</v>
      </c>
      <c r="I25" s="22" t="s">
        <v>58</v>
      </c>
    </row>
    <row r="26" spans="1:9" ht="60" customHeight="1">
      <c r="A26" s="23" t="s">
        <v>59</v>
      </c>
      <c r="B26" s="23" t="s">
        <v>60</v>
      </c>
      <c r="C26" s="23" t="s">
        <v>61</v>
      </c>
      <c r="D26" s="23" t="s">
        <v>62</v>
      </c>
      <c r="E26" s="24" t="s">
        <v>63</v>
      </c>
      <c r="F26" s="24" t="s">
        <v>28</v>
      </c>
      <c r="G26" s="24" t="s">
        <v>28</v>
      </c>
      <c r="H26" s="25">
        <v>1</v>
      </c>
      <c r="I26" s="23" t="s">
        <v>109</v>
      </c>
    </row>
    <row r="29" spans="1:9" ht="20.25">
      <c r="A29" s="84" t="s">
        <v>1</v>
      </c>
      <c r="B29" s="84"/>
      <c r="C29" s="84"/>
      <c r="D29" s="84"/>
      <c r="E29" s="84" t="s">
        <v>2</v>
      </c>
      <c r="F29" s="84"/>
      <c r="G29" s="84"/>
      <c r="H29" s="84"/>
      <c r="I29" s="84"/>
    </row>
    <row r="30" spans="1:9" ht="18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18">
      <c r="A31" s="57"/>
      <c r="B31" s="57"/>
      <c r="C31" s="57"/>
      <c r="D31" s="57"/>
      <c r="E31" s="57"/>
      <c r="F31" s="57"/>
      <c r="G31" s="57"/>
      <c r="H31" s="57"/>
      <c r="I31" s="57"/>
    </row>
    <row r="32" spans="1:9" ht="18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18">
      <c r="A33" s="49" t="s">
        <v>3</v>
      </c>
      <c r="B33" s="50"/>
      <c r="C33" s="50"/>
      <c r="D33" s="50"/>
      <c r="E33" s="50"/>
      <c r="F33" s="50"/>
      <c r="G33" s="50"/>
      <c r="H33" s="50"/>
      <c r="I33" s="50"/>
    </row>
  </sheetData>
  <sheetProtection/>
  <mergeCells count="40">
    <mergeCell ref="A1:B4"/>
    <mergeCell ref="C1:G4"/>
    <mergeCell ref="B5:I5"/>
    <mergeCell ref="B6:I6"/>
    <mergeCell ref="B7:I7"/>
    <mergeCell ref="B8:I8"/>
    <mergeCell ref="B9:I9"/>
    <mergeCell ref="A10:B10"/>
    <mergeCell ref="C10:F11"/>
    <mergeCell ref="G10:I10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30:D32"/>
    <mergeCell ref="E30:I32"/>
    <mergeCell ref="A33:I33"/>
    <mergeCell ref="C22:F22"/>
    <mergeCell ref="H22:I22"/>
    <mergeCell ref="B23:I23"/>
    <mergeCell ref="A24:I24"/>
    <mergeCell ref="A29:D29"/>
    <mergeCell ref="E29:I29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zoomScale="96" zoomScaleNormal="96" zoomScalePageLayoutView="0" workbookViewId="0" topLeftCell="A1">
      <selection activeCell="I11" sqref="I11"/>
    </sheetView>
  </sheetViews>
  <sheetFormatPr defaultColWidth="1.7109375" defaultRowHeight="12.75"/>
  <cols>
    <col min="1" max="1" width="3.00390625" style="28" customWidth="1"/>
    <col min="2" max="2" width="19.28125" style="28" customWidth="1"/>
    <col min="3" max="3" width="13.8515625" style="28" customWidth="1"/>
    <col min="4" max="4" width="14.421875" style="46" customWidth="1"/>
    <col min="5" max="5" width="12.140625" style="46" customWidth="1"/>
    <col min="6" max="6" width="16.421875" style="46" customWidth="1"/>
    <col min="7" max="10" width="2.140625" style="47" customWidth="1"/>
    <col min="11" max="11" width="15.57421875" style="46" customWidth="1"/>
    <col min="12" max="12" width="6.8515625" style="46" customWidth="1"/>
    <col min="13" max="13" width="5.8515625" style="48" customWidth="1"/>
    <col min="14" max="17" width="2.140625" style="47" customWidth="1"/>
    <col min="18" max="18" width="10.57421875" style="47" customWidth="1"/>
    <col min="19" max="19" width="16.140625" style="28" customWidth="1"/>
    <col min="20" max="16384" width="1.7109375" style="28" customWidth="1"/>
  </cols>
  <sheetData>
    <row r="1" spans="1:19" ht="12.75" customHeight="1">
      <c r="A1" s="112"/>
      <c r="B1" s="112"/>
      <c r="C1" s="113" t="s">
        <v>64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26" t="s">
        <v>18</v>
      </c>
      <c r="S1" s="27" t="s">
        <v>65</v>
      </c>
    </row>
    <row r="2" spans="1:19" ht="13.5" customHeight="1">
      <c r="A2" s="112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26" t="s">
        <v>19</v>
      </c>
      <c r="S2" s="29">
        <v>43481</v>
      </c>
    </row>
    <row r="3" spans="1:19" ht="21" customHeight="1">
      <c r="A3" s="112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26" t="s">
        <v>107</v>
      </c>
      <c r="S3" s="27">
        <v>0</v>
      </c>
    </row>
    <row r="4" spans="1:19" ht="14.25" customHeight="1">
      <c r="A4" s="112"/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26" t="s">
        <v>0</v>
      </c>
      <c r="S4" s="27">
        <v>1</v>
      </c>
    </row>
    <row r="5" spans="1:31" ht="15" customHeight="1">
      <c r="A5" s="112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26" t="s">
        <v>66</v>
      </c>
      <c r="S5" s="26" t="s">
        <v>67</v>
      </c>
      <c r="T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s="33" customFormat="1" ht="51" customHeight="1">
      <c r="A6" s="114" t="s">
        <v>68</v>
      </c>
      <c r="B6" s="115"/>
      <c r="C6" s="116"/>
      <c r="D6" s="117" t="s">
        <v>69</v>
      </c>
      <c r="E6" s="118"/>
      <c r="F6" s="117" t="s">
        <v>70</v>
      </c>
      <c r="G6" s="119"/>
      <c r="H6" s="119"/>
      <c r="I6" s="119"/>
      <c r="J6" s="119"/>
      <c r="K6" s="117" t="s">
        <v>71</v>
      </c>
      <c r="L6" s="119"/>
      <c r="M6" s="118"/>
      <c r="N6" s="117" t="s">
        <v>72</v>
      </c>
      <c r="O6" s="119"/>
      <c r="P6" s="119"/>
      <c r="Q6" s="119"/>
      <c r="R6" s="118"/>
      <c r="S6" s="31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33" customFormat="1" ht="51" customHeight="1">
      <c r="A7" s="34" t="s">
        <v>73</v>
      </c>
      <c r="B7" s="34" t="s">
        <v>74</v>
      </c>
      <c r="C7" s="34" t="s">
        <v>75</v>
      </c>
      <c r="D7" s="34" t="s">
        <v>76</v>
      </c>
      <c r="E7" s="34" t="s">
        <v>77</v>
      </c>
      <c r="F7" s="34" t="s">
        <v>78</v>
      </c>
      <c r="G7" s="35" t="s">
        <v>79</v>
      </c>
      <c r="H7" s="35" t="s">
        <v>80</v>
      </c>
      <c r="I7" s="35" t="s">
        <v>81</v>
      </c>
      <c r="J7" s="35" t="s">
        <v>82</v>
      </c>
      <c r="K7" s="34" t="s">
        <v>83</v>
      </c>
      <c r="L7" s="34" t="s">
        <v>84</v>
      </c>
      <c r="M7" s="36" t="s">
        <v>85</v>
      </c>
      <c r="N7" s="35" t="s">
        <v>79</v>
      </c>
      <c r="O7" s="35" t="s">
        <v>86</v>
      </c>
      <c r="P7" s="35" t="s">
        <v>81</v>
      </c>
      <c r="Q7" s="35" t="s">
        <v>82</v>
      </c>
      <c r="R7" s="37" t="s">
        <v>87</v>
      </c>
      <c r="S7" s="37" t="s">
        <v>88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33" customFormat="1" ht="51" customHeight="1">
      <c r="A8" s="38">
        <v>1</v>
      </c>
      <c r="B8" s="39" t="s">
        <v>41</v>
      </c>
      <c r="C8" s="39" t="s">
        <v>89</v>
      </c>
      <c r="D8" s="39" t="s">
        <v>90</v>
      </c>
      <c r="E8" s="39" t="s">
        <v>91</v>
      </c>
      <c r="F8" s="39" t="s">
        <v>92</v>
      </c>
      <c r="G8" s="38">
        <v>1</v>
      </c>
      <c r="H8" s="38">
        <v>4</v>
      </c>
      <c r="I8" s="40">
        <f>G8*H8</f>
        <v>4</v>
      </c>
      <c r="J8" s="41" t="str">
        <f>IF(I8&gt;19,"Çok Yüksek",IF(I8&gt;14,"Yüksek",IF(I8&gt;6,"Orta","Düşük")))</f>
        <v>Düşük</v>
      </c>
      <c r="K8" s="39"/>
      <c r="L8" s="39"/>
      <c r="M8" s="42"/>
      <c r="N8" s="38"/>
      <c r="O8" s="38"/>
      <c r="P8" s="38">
        <f>N8*O8</f>
        <v>0</v>
      </c>
      <c r="Q8" s="41" t="str">
        <f>IF(P8&gt;19,"Çok Yüksek",IF(P8&gt;14,"Yüksek",IF(P8&gt;6,"Orta","Düşük")))</f>
        <v>Düşük</v>
      </c>
      <c r="R8" s="38"/>
      <c r="S8" s="39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33" customFormat="1" ht="51" customHeight="1">
      <c r="A9" s="38">
        <v>2</v>
      </c>
      <c r="B9" s="39" t="s">
        <v>43</v>
      </c>
      <c r="C9" s="39" t="s">
        <v>93</v>
      </c>
      <c r="D9" s="39" t="s">
        <v>94</v>
      </c>
      <c r="E9" s="39" t="s">
        <v>91</v>
      </c>
      <c r="F9" s="39" t="s">
        <v>92</v>
      </c>
      <c r="G9" s="38">
        <v>1</v>
      </c>
      <c r="H9" s="38">
        <v>4</v>
      </c>
      <c r="I9" s="40">
        <f>G9*H9</f>
        <v>4</v>
      </c>
      <c r="J9" s="41" t="str">
        <f>IF(I9&gt;19,"Çok Yüksek",IF(I9&gt;14,"Yüksek",IF(I9&gt;6,"Orta","Düşük")))</f>
        <v>Düşük</v>
      </c>
      <c r="K9" s="39"/>
      <c r="L9" s="39"/>
      <c r="M9" s="42"/>
      <c r="N9" s="38"/>
      <c r="O9" s="38"/>
      <c r="P9" s="38">
        <f>N9*O9</f>
        <v>0</v>
      </c>
      <c r="Q9" s="41" t="str">
        <f>IF(P9&gt;19,"Çok Yüksek",IF(P9&gt;14,"Yüksek",IF(P9&gt;6,"Orta","Düşük")))</f>
        <v>Düşük</v>
      </c>
      <c r="R9" s="38"/>
      <c r="S9" s="39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33" customFormat="1" ht="51" customHeight="1">
      <c r="A10" s="38">
        <v>3</v>
      </c>
      <c r="B10" s="39" t="s">
        <v>44</v>
      </c>
      <c r="C10" s="43" t="s">
        <v>95</v>
      </c>
      <c r="D10" s="43" t="s">
        <v>96</v>
      </c>
      <c r="E10" s="43" t="s">
        <v>97</v>
      </c>
      <c r="F10" s="39" t="s">
        <v>92</v>
      </c>
      <c r="G10" s="38">
        <v>1</v>
      </c>
      <c r="H10" s="38">
        <v>5</v>
      </c>
      <c r="I10" s="40">
        <f>G10*H10</f>
        <v>5</v>
      </c>
      <c r="J10" s="41" t="str">
        <f>IF(I10&gt;19,"Çok Yüksek",IF(I10&gt;14,"Yüksek",IF(I10&gt;6,"Orta","Düşük")))</f>
        <v>Düşük</v>
      </c>
      <c r="K10" s="39"/>
      <c r="L10" s="39"/>
      <c r="M10" s="42"/>
      <c r="N10" s="38"/>
      <c r="O10" s="38"/>
      <c r="P10" s="38">
        <f>N10*O10</f>
        <v>0</v>
      </c>
      <c r="Q10" s="41" t="str">
        <f>IF(P10&gt;19,"Çok Yüksek",IF(P10&gt;14,"Yüksek",IF(P10&gt;6,"Orta","Düşük")))</f>
        <v>Düşük</v>
      </c>
      <c r="R10" s="43"/>
      <c r="S10" s="39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33" customFormat="1" ht="51" customHeight="1">
      <c r="A11" s="38">
        <v>4</v>
      </c>
      <c r="B11" s="39" t="s">
        <v>45</v>
      </c>
      <c r="C11" s="43" t="s">
        <v>98</v>
      </c>
      <c r="D11" s="43" t="s">
        <v>99</v>
      </c>
      <c r="E11" s="43" t="s">
        <v>100</v>
      </c>
      <c r="F11" s="39" t="s">
        <v>92</v>
      </c>
      <c r="G11" s="38">
        <v>3</v>
      </c>
      <c r="H11" s="38">
        <v>5</v>
      </c>
      <c r="I11" s="40">
        <f>G11*H11</f>
        <v>15</v>
      </c>
      <c r="J11" s="41" t="str">
        <f>IF(I11&gt;19,"Çok Yüksek",IF(I11&gt;14,"Yüksek",IF(I11&gt;6,"Orta","Düşük")))</f>
        <v>Yüksek</v>
      </c>
      <c r="K11" s="39" t="s">
        <v>101</v>
      </c>
      <c r="L11" s="39" t="s">
        <v>102</v>
      </c>
      <c r="M11" s="42">
        <v>43465</v>
      </c>
      <c r="N11" s="38">
        <v>1</v>
      </c>
      <c r="O11" s="38">
        <v>5</v>
      </c>
      <c r="P11" s="38">
        <f>N11*O11</f>
        <v>5</v>
      </c>
      <c r="Q11" s="41" t="str">
        <f>IF(P11&gt;19,"Çok Yüksek",IF(P11&gt;14,"Yüksek",IF(P11&gt;6,"Orta","Düşük")))</f>
        <v>Düşük</v>
      </c>
      <c r="R11" s="44"/>
      <c r="S11" s="43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33" customFormat="1" ht="51" customHeight="1">
      <c r="A12" s="38">
        <v>5</v>
      </c>
      <c r="B12" s="39" t="s">
        <v>46</v>
      </c>
      <c r="C12" s="45" t="s">
        <v>103</v>
      </c>
      <c r="D12" s="45" t="s">
        <v>104</v>
      </c>
      <c r="E12" s="39" t="s">
        <v>105</v>
      </c>
      <c r="F12" s="43" t="s">
        <v>106</v>
      </c>
      <c r="G12" s="38">
        <v>1</v>
      </c>
      <c r="H12" s="38">
        <v>4</v>
      </c>
      <c r="I12" s="40">
        <f>G12*H12</f>
        <v>4</v>
      </c>
      <c r="J12" s="41" t="str">
        <f>IF(I12&gt;19,"Çok Yüksek",IF(I12&gt;14,"Yüksek",IF(I12&gt;6,"Orta","Düşük")))</f>
        <v>Düşük</v>
      </c>
      <c r="K12" s="39"/>
      <c r="L12" s="39"/>
      <c r="M12" s="42"/>
      <c r="N12" s="38"/>
      <c r="O12" s="38"/>
      <c r="P12" s="38">
        <f>N12*O12</f>
        <v>0</v>
      </c>
      <c r="Q12" s="41" t="str">
        <f>IF(P12&gt;19,"Çok Yüksek",IF(P12&gt;14,"Yüksek",IF(P12&gt;6,"Orta","Düşük")))</f>
        <v>Düşük</v>
      </c>
      <c r="R12" s="44"/>
      <c r="S12" s="43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4" spans="1:19" ht="15.75">
      <c r="A14" s="57" t="s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57" t="s">
        <v>2</v>
      </c>
      <c r="L14" s="57"/>
      <c r="M14" s="57"/>
      <c r="N14" s="57"/>
      <c r="O14" s="57"/>
      <c r="P14" s="57"/>
      <c r="Q14" s="57"/>
      <c r="R14" s="57"/>
      <c r="S14" s="57"/>
    </row>
    <row r="15" spans="1:19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9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15.75">
      <c r="A18" s="110" t="s">
        <v>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</row>
  </sheetData>
  <sheetProtection/>
  <autoFilter ref="A7:S12"/>
  <mergeCells count="12">
    <mergeCell ref="K6:M6"/>
    <mergeCell ref="N6:R6"/>
    <mergeCell ref="A14:J14"/>
    <mergeCell ref="K14:S14"/>
    <mergeCell ref="A15:J17"/>
    <mergeCell ref="K15:S17"/>
    <mergeCell ref="A18:S18"/>
    <mergeCell ref="A1:B5"/>
    <mergeCell ref="C1:Q5"/>
    <mergeCell ref="A6:C6"/>
    <mergeCell ref="D6:E6"/>
    <mergeCell ref="F6:J6"/>
  </mergeCells>
  <printOptions/>
  <pageMargins left="0.1968503937007874" right="0.1968503937007874" top="0.4330708661417323" bottom="0.3937007874015748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Kalite Merkezi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Ercument Ozcan</dc:creator>
  <cp:keywords/>
  <dc:description/>
  <cp:lastModifiedBy>Hp</cp:lastModifiedBy>
  <cp:lastPrinted>2018-08-06T08:21:52Z</cp:lastPrinted>
  <dcterms:created xsi:type="dcterms:W3CDTF">2002-02-06T18:03:21Z</dcterms:created>
  <dcterms:modified xsi:type="dcterms:W3CDTF">2019-04-16T06:57:17Z</dcterms:modified>
  <cp:category/>
  <cp:version/>
  <cp:contentType/>
  <cp:contentStatus/>
</cp:coreProperties>
</file>