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975" activeTab="0"/>
  </bookViews>
  <sheets>
    <sheet name="Süreç Akışı" sheetId="1" r:id="rId1"/>
    <sheet name="Süreç Kartı" sheetId="2" r:id="rId2"/>
    <sheet name="Risk Analizi" sheetId="3" r:id="rId3"/>
  </sheets>
  <externalReferences>
    <externalReference r:id="rId6"/>
    <externalReference r:id="rId7"/>
  </externalReferences>
  <definedNames>
    <definedName name="_xlnm._FilterDatabase" localSheetId="2" hidden="1">'Risk Analizi'!$A$7:$S$10</definedName>
    <definedName name="DÖK">#REF!</definedName>
    <definedName name="oka">#REF!</definedName>
    <definedName name="_xlnm.Print_Titles" localSheetId="2">'Risk Analizi'!$1:$5</definedName>
  </definedNames>
  <calcPr fullCalcOnLoad="1"/>
</workbook>
</file>

<file path=xl/sharedStrings.xml><?xml version="1.0" encoding="utf-8"?>
<sst xmlns="http://schemas.openxmlformats.org/spreadsheetml/2006/main" count="183" uniqueCount="132">
  <si>
    <t>Sayfa No</t>
  </si>
  <si>
    <t>Hazırlayan</t>
  </si>
  <si>
    <t>Onaylayan</t>
  </si>
  <si>
    <t>Her Hakkı Saklıdır. İzinsiz Çoğaltılamaz.</t>
  </si>
  <si>
    <t>İşlem Kontrolü</t>
  </si>
  <si>
    <t>Kayıtların Alınması</t>
  </si>
  <si>
    <t>İşlemin Yapılması</t>
  </si>
  <si>
    <t>Firma İçi mi ? Dışı mı?</t>
  </si>
  <si>
    <t>Bakım / Onarım Talebi Yapılması</t>
  </si>
  <si>
    <t>Satınalma Süreci</t>
  </si>
  <si>
    <t>İSG &amp; Çevre için ön tedbirlerin alınması</t>
  </si>
  <si>
    <t>Makine ekipmanın kullanıcı 
birime teslimi</t>
  </si>
  <si>
    <t>İlgili Dokümanlar</t>
  </si>
  <si>
    <t>Doküman No</t>
  </si>
  <si>
    <t>Yürürlük Tarihi</t>
  </si>
  <si>
    <t>İMİ.BO.İA.02/F2</t>
  </si>
  <si>
    <t xml:space="preserve">BAKIM ONARIM
 RİSK ANALİZ FORMU
</t>
  </si>
  <si>
    <t>İMİ.BO.RA.02/F3</t>
  </si>
  <si>
    <t>Süreç Adı</t>
  </si>
  <si>
    <t>Bakım Onarım</t>
  </si>
  <si>
    <t>TEHLİKE TANIMLAMA</t>
  </si>
  <si>
    <t>MEVCUT DURUM</t>
  </si>
  <si>
    <t>RİSK ANALİZİ</t>
  </si>
  <si>
    <t>ALINACAK ÖNLEMLER</t>
  </si>
  <si>
    <t>ÖNLEM SONRASI ARTIK RİSK ANALİZİ</t>
  </si>
  <si>
    <t>No</t>
  </si>
  <si>
    <t>Faaliyet Adımı</t>
  </si>
  <si>
    <t>Olası Tehlikeler</t>
  </si>
  <si>
    <t>Tehlikeyi Gidermek, Etkisini Azaltmak İçin Var Olan Önlemler</t>
  </si>
  <si>
    <t>Var Olan Önlemlerin Zaafları</t>
  </si>
  <si>
    <t>Tehlikenin Oluşması Durumundaki Olası Etkileri</t>
  </si>
  <si>
    <t>Olasılık</t>
  </si>
  <si>
    <t xml:space="preserve">Şiddet </t>
  </si>
  <si>
    <t>Risk</t>
  </si>
  <si>
    <t>Risk Ölçeği</t>
  </si>
  <si>
    <t>Tehlikeyi Gidermek, Etkisini Azaltmak İçin Alınacak Önlemler</t>
  </si>
  <si>
    <t>Sorumlu</t>
  </si>
  <si>
    <t>Termin</t>
  </si>
  <si>
    <t>Şiddet / Etki</t>
  </si>
  <si>
    <t>Artık Risk Değerlendirmesi</t>
  </si>
  <si>
    <t>Tüm Tedbirlere Rağmen Tehlikenin Oluşması Durumunda Yapılacak Faaliyetler</t>
  </si>
  <si>
    <t>Bakım/Onarım Talebi yapılması</t>
  </si>
  <si>
    <t>Talebin sözlü olarak yapılması</t>
  </si>
  <si>
    <t>Bütün taleplerin yazılı olarak Bakım Birimine gönderilmeli</t>
  </si>
  <si>
    <t>Talebin ulaşmaması, gözden kaçırılması</t>
  </si>
  <si>
    <t>Gerekli bakım/onarımın yapılamaması</t>
  </si>
  <si>
    <t>Talebin yanlış bölüme yönlendirilmesi</t>
  </si>
  <si>
    <t>-</t>
  </si>
  <si>
    <t>Personel dikkatsizliği</t>
  </si>
  <si>
    <t>Zaman kaybı,iş kaybı</t>
  </si>
  <si>
    <t>Satın alma Süreci</t>
  </si>
  <si>
    <t>Teknik şartnamenin dikkatli hazırlanmaması</t>
  </si>
  <si>
    <t>Personel Dikkatsizliği</t>
  </si>
  <si>
    <t xml:space="preserve">Verimsiz malzeme satın alınması. İsraf. </t>
  </si>
  <si>
    <t>Yanlış, Hatalı malzeme temini</t>
  </si>
  <si>
    <t>Zaman kaybı,işin gecikmesi,mali israf</t>
  </si>
  <si>
    <t>Satıcı firmanın ticari itibarının zayıf olması,
devamlılığının olmaması.</t>
  </si>
  <si>
    <t>Firma geçmişini araştırma</t>
  </si>
  <si>
    <t>Malzeme ile ilgili yaşanan bir sorun durumunda muhatap
bulunamaması.
Mali kayıp.</t>
  </si>
  <si>
    <t>Satın alınan malzemenin kaydının yanlış alınması</t>
  </si>
  <si>
    <t>İşin gecikmesi</t>
  </si>
  <si>
    <t>İSG&amp;Çevre için ön tedbirlerin alınması</t>
  </si>
  <si>
    <t>Gerekli tedbirlerin alınmaması</t>
  </si>
  <si>
    <t>Mali kayıp</t>
  </si>
  <si>
    <t>Bakım/onarım iş takibi</t>
  </si>
  <si>
    <t>Uzuv kaybı</t>
  </si>
  <si>
    <t xml:space="preserve">Bakım sırasında dikkatsizlik </t>
  </si>
  <si>
    <t>İSG eğitimi</t>
  </si>
  <si>
    <t>Yapılan işlemin düzgün olmaması</t>
  </si>
  <si>
    <t>Son kontrol</t>
  </si>
  <si>
    <t>Tekrar eden aksaklık</t>
  </si>
  <si>
    <t>İşlemin Kontrolü</t>
  </si>
  <si>
    <t>Yapılan işlemin düzgün kontrol edilmemesi</t>
  </si>
  <si>
    <t>Revizyon No/Tarih</t>
  </si>
  <si>
    <t>Excel</t>
  </si>
  <si>
    <t>Çalışma süresi</t>
  </si>
  <si>
    <t>Çalışma oranı</t>
  </si>
  <si>
    <t>MEVCUT
DURUM</t>
  </si>
  <si>
    <t>HEDEF</t>
  </si>
  <si>
    <t>İYİLEŞTİRME SORUMLUSU</t>
  </si>
  <si>
    <t>RAPORLAMA SORUMLUSU</t>
  </si>
  <si>
    <t>RAPORLAMA YÖNTEMİ</t>
  </si>
  <si>
    <t>ÖLÇÜMÜN VERİ KAYNAĞI</t>
  </si>
  <si>
    <t>PERİYODU</t>
  </si>
  <si>
    <t>ÖLÇÜM METODU</t>
  </si>
  <si>
    <t>KRİTER</t>
  </si>
  <si>
    <t>PERFORMANS PARAMETRELERİ</t>
  </si>
  <si>
    <t>Bakım Talimatları,standartlar,bakım  kayıtları</t>
  </si>
  <si>
    <t>SÜREÇ KAYNAKLARI</t>
  </si>
  <si>
    <t>Kayıtların alınması</t>
  </si>
  <si>
    <t>Makine ekipmanın kullanıcı birime teslimi</t>
  </si>
  <si>
    <t>İşlemin yapılması</t>
  </si>
  <si>
    <t>Bakım planı</t>
  </si>
  <si>
    <t>İdari ve Mali İşler</t>
  </si>
  <si>
    <t>evraklar</t>
  </si>
  <si>
    <t>İSG</t>
  </si>
  <si>
    <t>Fatura</t>
  </si>
  <si>
    <t>Satın Alma Süreci</t>
  </si>
  <si>
    <t xml:space="preserve">Bakım planı </t>
  </si>
  <si>
    <t>Bakım programı</t>
  </si>
  <si>
    <t>Yapılması gereken iiş formu</t>
  </si>
  <si>
    <t>Teknisyen</t>
  </si>
  <si>
    <t>Bakım/Onarım Talebinin yapılması</t>
  </si>
  <si>
    <t>Arıza Bildirim Formu</t>
  </si>
  <si>
    <t>İlgili Bölüm</t>
  </si>
  <si>
    <t>ÇIKTILAR</t>
  </si>
  <si>
    <t>KULLANICI</t>
  </si>
  <si>
    <t>GİRDİLER</t>
  </si>
  <si>
    <t>SAĞLAYAN</t>
  </si>
  <si>
    <t>İLGİLİ TARAF (MÜŞTERİLER)</t>
  </si>
  <si>
    <t>SÜREÇ / FAALİYET ADIMLARI</t>
  </si>
  <si>
    <t>İLGİLİ TARAF (TEDARİKÇİLER)</t>
  </si>
  <si>
    <t>Tüm Süreçler</t>
  </si>
  <si>
    <t>ETKİLEŞİLEN SÜREÇLER</t>
  </si>
  <si>
    <t>Teknik İşler Personeli, İdari Mali İşler Personeli</t>
  </si>
  <si>
    <t>SÜREÇ KATILIMCILARI</t>
  </si>
  <si>
    <t xml:space="preserve">İdari Mali İşler </t>
  </si>
  <si>
    <t>SÜREÇ SAHİBİ</t>
  </si>
  <si>
    <t>Bakım Süreci</t>
  </si>
  <si>
    <t>SÜREÇ ADI</t>
  </si>
  <si>
    <t>İdari Süreç</t>
  </si>
  <si>
    <t>SÜREÇ TİPİ</t>
  </si>
  <si>
    <t>İMİ.BO.SK.02/F1</t>
  </si>
  <si>
    <t>BAKIM ONARIM SÜREÇ KARTI</t>
  </si>
  <si>
    <t>BAKIM ONARIM İŞ AKIŞI</t>
  </si>
  <si>
    <t xml:space="preserve">İhtiyaç olduğunda </t>
  </si>
  <si>
    <t>Arıza bildirim formu</t>
  </si>
  <si>
    <t xml:space="preserve">Teknik Eleman </t>
  </si>
  <si>
    <t>Laboratuvar kordinatörü</t>
  </si>
  <si>
    <t>En fazla 7 gün</t>
  </si>
  <si>
    <t>7 günü aşılmamıştır.</t>
  </si>
  <si>
    <t>FR.11.F20</t>
  </si>
</sst>
</file>

<file path=xl/styles.xml><?xml version="1.0" encoding="utf-8"?>
<styleSheet xmlns="http://schemas.openxmlformats.org/spreadsheetml/2006/main">
  <numFmts count="6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"/>
    <numFmt numFmtId="197" formatCode="mm/dd/yy"/>
    <numFmt numFmtId="198" formatCode="&quot;Fr.&quot;\ #,##0;&quot;Fr.&quot;\ \-#,##0"/>
    <numFmt numFmtId="199" formatCode="&quot;Fr.&quot;\ #,##0;[Red]&quot;Fr.&quot;\ \-#,##0"/>
    <numFmt numFmtId="200" formatCode="&quot;Fr.&quot;\ #,##0.00;&quot;Fr.&quot;\ \-#,##0.00"/>
    <numFmt numFmtId="201" formatCode="&quot;Fr.&quot;\ #,##0.00;[Red]&quot;Fr.&quot;\ \-#,##0.00"/>
    <numFmt numFmtId="202" formatCode="_ &quot;Fr.&quot;\ * #,##0_ ;_ &quot;Fr.&quot;\ * \-#,##0_ ;_ &quot;Fr.&quot;\ * &quot;-&quot;_ ;_ @_ "/>
    <numFmt numFmtId="203" formatCode="_ * #,##0_ ;_ * \-#,##0_ ;_ * &quot;-&quot;_ ;_ @_ "/>
    <numFmt numFmtId="204" formatCode="_ &quot;Fr.&quot;\ * #,##0.00_ ;_ &quot;Fr.&quot;\ * \-#,##0.00_ ;_ &quot;Fr.&quot;\ * &quot;-&quot;??_ ;_ @_ "/>
    <numFmt numFmtId="205" formatCode="_ * #,##0.00_ ;_ * \-#,##0.00_ ;_ * &quot;-&quot;??_ ;_ @_ "/>
    <numFmt numFmtId="206" formatCode="#,##0&quot;TL&quot;;\-#,##0&quot;TL&quot;"/>
    <numFmt numFmtId="207" formatCode="#,##0&quot;TL&quot;;[Red]\-#,##0&quot;TL&quot;"/>
    <numFmt numFmtId="208" formatCode="#,##0.00&quot;TL&quot;;\-#,##0.00&quot;TL&quot;"/>
    <numFmt numFmtId="209" formatCode="#,##0.00&quot;TL&quot;;[Red]\-#,##0.00&quot;TL&quot;"/>
    <numFmt numFmtId="210" formatCode="_-* #,##0&quot;TL&quot;_-;\-* #,##0&quot;TL&quot;_-;_-* &quot;-&quot;&quot;TL&quot;_-;_-@_-"/>
    <numFmt numFmtId="211" formatCode="_-* #,##0_T_L_-;\-* #,##0_T_L_-;_-* &quot;-&quot;_T_L_-;_-@_-"/>
    <numFmt numFmtId="212" formatCode="_-* #,##0.00&quot;TL&quot;_-;\-* #,##0.00&quot;TL&quot;_-;_-* &quot;-&quot;??&quot;TL&quot;_-;_-@_-"/>
    <numFmt numFmtId="213" formatCode="_-* #,##0.00_T_L_-;\-* #,##0.00_T_L_-;_-* &quot;-&quot;??_T_L_-;_-@_-"/>
    <numFmt numFmtId="214" formatCode="[$-41F]dd\ mmmm\ yyyy\ dddd"/>
    <numFmt numFmtId="215" formatCode="dd/mm/yy;@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0"/>
      <name val="Arial Tur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Times New Roman"/>
      <family val="1"/>
    </font>
    <font>
      <b/>
      <sz val="20"/>
      <color indexed="8"/>
      <name val="Arial"/>
      <family val="2"/>
    </font>
    <font>
      <sz val="8"/>
      <name val="Segoe U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Times New Roman"/>
      <family val="1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1500000059604644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wrapText="1"/>
    </xf>
    <xf numFmtId="0" fontId="12" fillId="0" borderId="0" xfId="57" applyFont="1" applyFill="1" applyBorder="1" applyAlignment="1">
      <alignment horizontal="left" vertical="center"/>
      <protection/>
    </xf>
    <xf numFmtId="14" fontId="11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3" fillId="0" borderId="0" xfId="57" applyFont="1" applyFill="1" applyBorder="1" applyAlignment="1">
      <alignment horizontal="left" vertical="center"/>
      <protection/>
    </xf>
    <xf numFmtId="0" fontId="14" fillId="0" borderId="10" xfId="58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textRotation="90" wrapText="1"/>
      <protection/>
    </xf>
    <xf numFmtId="215" fontId="14" fillId="0" borderId="10" xfId="57" applyNumberFormat="1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 textRotation="90"/>
      <protection/>
    </xf>
    <xf numFmtId="215" fontId="7" fillId="0" borderId="10" xfId="57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12" fillId="0" borderId="0" xfId="57" applyFont="1" applyFill="1" applyBorder="1" applyAlignment="1">
      <alignment horizontal="left" vertical="center" wrapText="1"/>
      <protection/>
    </xf>
    <xf numFmtId="0" fontId="12" fillId="0" borderId="0" xfId="57" applyFont="1" applyFill="1" applyBorder="1" applyAlignment="1">
      <alignment horizontal="center" vertical="center"/>
      <protection/>
    </xf>
    <xf numFmtId="215" fontId="15" fillId="0" borderId="0" xfId="57" applyNumberFormat="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 indent="1"/>
    </xf>
    <xf numFmtId="14" fontId="17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4" fontId="11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6" fillId="35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27" xfId="0" applyFont="1" applyFill="1" applyBorder="1" applyAlignment="1">
      <alignment horizontal="center" vertical="center" wrapText="1"/>
    </xf>
    <xf numFmtId="0" fontId="65" fillId="34" borderId="28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65" fillId="34" borderId="29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29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29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6" fillId="35" borderId="30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3" fillId="0" borderId="31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12" fillId="0" borderId="10" xfId="57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8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14" fillId="0" borderId="15" xfId="57" applyFont="1" applyFill="1" applyBorder="1" applyAlignment="1">
      <alignment horizontal="center" vertical="center"/>
      <protection/>
    </xf>
    <xf numFmtId="0" fontId="14" fillId="0" borderId="25" xfId="57" applyFont="1" applyFill="1" applyBorder="1" applyAlignment="1">
      <alignment horizontal="center" vertical="center"/>
      <protection/>
    </xf>
    <xf numFmtId="0" fontId="14" fillId="0" borderId="14" xfId="57" applyFont="1" applyFill="1" applyBorder="1" applyAlignment="1">
      <alignment horizontal="center" vertical="center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4" fillId="0" borderId="14" xfId="58" applyFont="1" applyFill="1" applyBorder="1" applyAlignment="1">
      <alignment horizontal="center" vertical="center" wrapText="1"/>
      <protection/>
    </xf>
    <xf numFmtId="0" fontId="14" fillId="0" borderId="25" xfId="5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 wrapText="1"/>
    </xf>
    <xf numFmtId="0" fontId="11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6" fillId="35" borderId="45" xfId="0" applyFont="1" applyFill="1" applyBorder="1" applyAlignment="1">
      <alignment horizontal="center" vertical="center"/>
    </xf>
    <xf numFmtId="0" fontId="66" fillId="35" borderId="46" xfId="0" applyFont="1" applyFill="1" applyBorder="1" applyAlignment="1">
      <alignment horizontal="center" vertical="center"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_0300.P.07" xfId="41"/>
    <cellStyle name="Comma_0300.P.07" xfId="42"/>
    <cellStyle name="Currency [0]_0300.P.07" xfId="43"/>
    <cellStyle name="Currency_0300.P.07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rmal 2" xfId="53"/>
    <cellStyle name="Normal 2 2" xfId="54"/>
    <cellStyle name="Normal 2 2 2" xfId="55"/>
    <cellStyle name="Normal 2 3" xfId="56"/>
    <cellStyle name="Normal_300P03 dok.kontrol" xfId="57"/>
    <cellStyle name="Normal_Prsdr.kapak_1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irgül [0]_001.DOR.01 (genelorg.şeması)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17</xdr:row>
      <xdr:rowOff>9525</xdr:rowOff>
    </xdr:from>
    <xdr:to>
      <xdr:col>3</xdr:col>
      <xdr:colOff>590550</xdr:colOff>
      <xdr:row>17</xdr:row>
      <xdr:rowOff>295275</xdr:rowOff>
    </xdr:to>
    <xdr:sp>
      <xdr:nvSpPr>
        <xdr:cNvPr id="1" name="Oval 3"/>
        <xdr:cNvSpPr>
          <a:spLocks/>
        </xdr:cNvSpPr>
      </xdr:nvSpPr>
      <xdr:spPr>
        <a:xfrm>
          <a:off x="857250" y="4333875"/>
          <a:ext cx="14573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2" name="Line 12"/>
        <xdr:cNvSpPr>
          <a:spLocks/>
        </xdr:cNvSpPr>
      </xdr:nvSpPr>
      <xdr:spPr>
        <a:xfrm>
          <a:off x="1724025" y="34956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57150</xdr:rowOff>
    </xdr:from>
    <xdr:to>
      <xdr:col>3</xdr:col>
      <xdr:colOff>0</xdr:colOff>
      <xdr:row>16</xdr:row>
      <xdr:rowOff>266700</xdr:rowOff>
    </xdr:to>
    <xdr:sp>
      <xdr:nvSpPr>
        <xdr:cNvPr id="3" name="Line 13"/>
        <xdr:cNvSpPr>
          <a:spLocks/>
        </xdr:cNvSpPr>
      </xdr:nvSpPr>
      <xdr:spPr>
        <a:xfrm>
          <a:off x="1724025" y="4105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190500</xdr:rowOff>
    </xdr:from>
    <xdr:to>
      <xdr:col>2</xdr:col>
      <xdr:colOff>428625</xdr:colOff>
      <xdr:row>16</xdr:row>
      <xdr:rowOff>76200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609600" y="3962400"/>
          <a:ext cx="942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Uygun Değil</a:t>
          </a:r>
        </a:p>
      </xdr:txBody>
    </xdr:sp>
    <xdr:clientData/>
  </xdr:twoCellAnchor>
  <xdr:twoCellAnchor>
    <xdr:from>
      <xdr:col>2</xdr:col>
      <xdr:colOff>76200</xdr:colOff>
      <xdr:row>15</xdr:row>
      <xdr:rowOff>0</xdr:rowOff>
    </xdr:from>
    <xdr:to>
      <xdr:col>3</xdr:col>
      <xdr:colOff>542925</xdr:colOff>
      <xdr:row>16</xdr:row>
      <xdr:rowOff>57150</xdr:rowOff>
    </xdr:to>
    <xdr:sp>
      <xdr:nvSpPr>
        <xdr:cNvPr id="5" name="AutoShape 22"/>
        <xdr:cNvSpPr>
          <a:spLocks/>
        </xdr:cNvSpPr>
      </xdr:nvSpPr>
      <xdr:spPr>
        <a:xfrm>
          <a:off x="1200150" y="3771900"/>
          <a:ext cx="1066800" cy="3333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9525</xdr:rowOff>
    </xdr:from>
    <xdr:to>
      <xdr:col>3</xdr:col>
      <xdr:colOff>523875</xdr:colOff>
      <xdr:row>16</xdr:row>
      <xdr:rowOff>142875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790700" y="4057650"/>
          <a:ext cx="457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Uygun</a:t>
          </a:r>
        </a:p>
      </xdr:txBody>
    </xdr:sp>
    <xdr:clientData/>
  </xdr:twoCellAnchor>
  <xdr:twoCellAnchor>
    <xdr:from>
      <xdr:col>3</xdr:col>
      <xdr:colOff>381000</xdr:colOff>
      <xdr:row>8</xdr:row>
      <xdr:rowOff>266700</xdr:rowOff>
    </xdr:from>
    <xdr:to>
      <xdr:col>4</xdr:col>
      <xdr:colOff>342900</xdr:colOff>
      <xdr:row>9</xdr:row>
      <xdr:rowOff>104775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2105025" y="1990725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Dışı</a:t>
          </a:r>
        </a:p>
      </xdr:txBody>
    </xdr:sp>
    <xdr:clientData/>
  </xdr:twoCellAnchor>
  <xdr:twoCellAnchor>
    <xdr:from>
      <xdr:col>2</xdr:col>
      <xdr:colOff>57150</xdr:colOff>
      <xdr:row>8</xdr:row>
      <xdr:rowOff>190500</xdr:rowOff>
    </xdr:from>
    <xdr:to>
      <xdr:col>3</xdr:col>
      <xdr:colOff>523875</xdr:colOff>
      <xdr:row>10</xdr:row>
      <xdr:rowOff>76200</xdr:rowOff>
    </xdr:to>
    <xdr:sp>
      <xdr:nvSpPr>
        <xdr:cNvPr id="8" name="AutoShape 32"/>
        <xdr:cNvSpPr>
          <a:spLocks/>
        </xdr:cNvSpPr>
      </xdr:nvSpPr>
      <xdr:spPr>
        <a:xfrm>
          <a:off x="1181100" y="1914525"/>
          <a:ext cx="1066800" cy="466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152400</xdr:rowOff>
    </xdr:from>
    <xdr:to>
      <xdr:col>2</xdr:col>
      <xdr:colOff>76200</xdr:colOff>
      <xdr:row>15</xdr:row>
      <xdr:rowOff>171450</xdr:rowOff>
    </xdr:to>
    <xdr:sp>
      <xdr:nvSpPr>
        <xdr:cNvPr id="9" name="41 Şekil"/>
        <xdr:cNvSpPr>
          <a:spLocks/>
        </xdr:cNvSpPr>
      </xdr:nvSpPr>
      <xdr:spPr>
        <a:xfrm rot="10800000">
          <a:off x="1181100" y="2152650"/>
          <a:ext cx="19050" cy="1790700"/>
        </a:xfrm>
        <a:prstGeom prst="bentConnector3">
          <a:avLst>
            <a:gd name="adj" fmla="val 1300000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38100</xdr:rowOff>
    </xdr:from>
    <xdr:to>
      <xdr:col>3</xdr:col>
      <xdr:colOff>581025</xdr:colOff>
      <xdr:row>10</xdr:row>
      <xdr:rowOff>152400</xdr:rowOff>
    </xdr:to>
    <xdr:sp>
      <xdr:nvSpPr>
        <xdr:cNvPr id="10" name="Text Box 31"/>
        <xdr:cNvSpPr txBox="1">
          <a:spLocks noChangeArrowheads="1"/>
        </xdr:cNvSpPr>
      </xdr:nvSpPr>
      <xdr:spPr>
        <a:xfrm>
          <a:off x="1743075" y="2343150"/>
          <a:ext cx="561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İçi</a:t>
          </a:r>
        </a:p>
      </xdr:txBody>
    </xdr:sp>
    <xdr:clientData/>
  </xdr:twoCellAnchor>
  <xdr:twoCellAnchor>
    <xdr:from>
      <xdr:col>3</xdr:col>
      <xdr:colOff>542925</xdr:colOff>
      <xdr:row>14</xdr:row>
      <xdr:rowOff>0</xdr:rowOff>
    </xdr:from>
    <xdr:to>
      <xdr:col>9</xdr:col>
      <xdr:colOff>590550</xdr:colOff>
      <xdr:row>15</xdr:row>
      <xdr:rowOff>161925</xdr:rowOff>
    </xdr:to>
    <xdr:sp>
      <xdr:nvSpPr>
        <xdr:cNvPr id="11" name="56 Dirsek Bağlayıcısı"/>
        <xdr:cNvSpPr>
          <a:spLocks/>
        </xdr:cNvSpPr>
      </xdr:nvSpPr>
      <xdr:spPr>
        <a:xfrm rot="10800000" flipV="1">
          <a:off x="2266950" y="3495675"/>
          <a:ext cx="2981325" cy="438150"/>
        </a:xfrm>
        <a:prstGeom prst="bentConnector3">
          <a:avLst>
            <a:gd name="adj" fmla="val -129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9</xdr:row>
      <xdr:rowOff>142875</xdr:rowOff>
    </xdr:from>
    <xdr:to>
      <xdr:col>8</xdr:col>
      <xdr:colOff>161925</xdr:colOff>
      <xdr:row>9</xdr:row>
      <xdr:rowOff>152400</xdr:rowOff>
    </xdr:to>
    <xdr:sp>
      <xdr:nvSpPr>
        <xdr:cNvPr id="12" name="63 Düz Ok Bağlayıcısı"/>
        <xdr:cNvSpPr>
          <a:spLocks/>
        </xdr:cNvSpPr>
      </xdr:nvSpPr>
      <xdr:spPr>
        <a:xfrm flipV="1">
          <a:off x="2247900" y="2143125"/>
          <a:ext cx="2409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0</xdr:rowOff>
    </xdr:from>
    <xdr:to>
      <xdr:col>9</xdr:col>
      <xdr:colOff>514350</xdr:colOff>
      <xdr:row>12</xdr:row>
      <xdr:rowOff>266700</xdr:rowOff>
    </xdr:to>
    <xdr:sp>
      <xdr:nvSpPr>
        <xdr:cNvPr id="13" name="Line 5"/>
        <xdr:cNvSpPr>
          <a:spLocks/>
        </xdr:cNvSpPr>
      </xdr:nvSpPr>
      <xdr:spPr>
        <a:xfrm>
          <a:off x="5162550" y="2305050"/>
          <a:ext cx="95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10</xdr:row>
      <xdr:rowOff>66675</xdr:rowOff>
    </xdr:from>
    <xdr:to>
      <xdr:col>3</xdr:col>
      <xdr:colOff>0</xdr:colOff>
      <xdr:row>11</xdr:row>
      <xdr:rowOff>0</xdr:rowOff>
    </xdr:to>
    <xdr:sp>
      <xdr:nvSpPr>
        <xdr:cNvPr id="14" name="Line 5"/>
        <xdr:cNvSpPr>
          <a:spLocks/>
        </xdr:cNvSpPr>
      </xdr:nvSpPr>
      <xdr:spPr>
        <a:xfrm>
          <a:off x="1714500" y="23717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8</xdr:row>
      <xdr:rowOff>0</xdr:rowOff>
    </xdr:from>
    <xdr:to>
      <xdr:col>2</xdr:col>
      <xdr:colOff>590550</xdr:colOff>
      <xdr:row>8</xdr:row>
      <xdr:rowOff>190500</xdr:rowOff>
    </xdr:to>
    <xdr:sp>
      <xdr:nvSpPr>
        <xdr:cNvPr id="15" name="Düz Ok Bağlayıcısı 3"/>
        <xdr:cNvSpPr>
          <a:spLocks/>
        </xdr:cNvSpPr>
      </xdr:nvSpPr>
      <xdr:spPr>
        <a:xfrm>
          <a:off x="1714500" y="172402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6" name="Line 12"/>
        <xdr:cNvSpPr>
          <a:spLocks/>
        </xdr:cNvSpPr>
      </xdr:nvSpPr>
      <xdr:spPr>
        <a:xfrm>
          <a:off x="1724025" y="28956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3</xdr:row>
      <xdr:rowOff>57150</xdr:rowOff>
    </xdr:to>
    <xdr:pic>
      <xdr:nvPicPr>
        <xdr:cNvPr id="17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171450</xdr:rowOff>
    </xdr:from>
    <xdr:to>
      <xdr:col>1</xdr:col>
      <xdr:colOff>1562100</xdr:colOff>
      <xdr:row>2</xdr:row>
      <xdr:rowOff>381000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71450"/>
          <a:ext cx="2981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1</xdr:col>
      <xdr:colOff>1209675</xdr:colOff>
      <xdr:row>3</xdr:row>
      <xdr:rowOff>85725</xdr:rowOff>
    </xdr:to>
    <xdr:pic>
      <xdr:nvPicPr>
        <xdr:cNvPr id="1" name="Picture 2" descr="Açıklama: biyoteknoloji_log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kay\Firmakgs\devamedenfirmalar\82.1%20ufuk\2000%20rev\s&#252;re&#231;ler\s&#252;re&#231;%20listes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kay\04%20Firmalar\Devam%20eden\ezic%2018_06_2008\01%20Ak&#305;&#351;%20&#350;emalar&#305;\A&#350;%2007%20E&#287;i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al. planı"/>
      <sheetName val="prosedür listesi"/>
      <sheetName val="eğitim"/>
      <sheetName val="oryantasyon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üreç"/>
    </sheetNames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5" sqref="A1:K16384"/>
    </sheetView>
  </sheetViews>
  <sheetFormatPr defaultColWidth="9.140625" defaultRowHeight="12.75"/>
  <cols>
    <col min="1" max="1" width="9.140625" style="147" customWidth="1"/>
    <col min="2" max="2" width="7.7109375" style="2" customWidth="1"/>
    <col min="3" max="7" width="9.00390625" style="3" customWidth="1"/>
    <col min="8" max="8" width="8.00390625" style="3" customWidth="1"/>
    <col min="9" max="9" width="2.421875" style="2" hidden="1" customWidth="1"/>
    <col min="10" max="10" width="13.8515625" style="2" customWidth="1"/>
    <col min="11" max="11" width="13.57421875" style="146" customWidth="1"/>
    <col min="12" max="16384" width="9.140625" style="2" customWidth="1"/>
  </cols>
  <sheetData>
    <row r="1" spans="1:11" s="1" customFormat="1" ht="12" customHeight="1" thickBot="1">
      <c r="A1" s="137"/>
      <c r="B1" s="138"/>
      <c r="C1" s="139" t="s">
        <v>124</v>
      </c>
      <c r="D1" s="140"/>
      <c r="E1" s="140"/>
      <c r="F1" s="140"/>
      <c r="G1" s="140"/>
      <c r="H1" s="140"/>
      <c r="I1" s="141"/>
      <c r="J1" s="142" t="s">
        <v>13</v>
      </c>
      <c r="K1" s="143" t="s">
        <v>15</v>
      </c>
    </row>
    <row r="2" spans="1:11" s="1" customFormat="1" ht="12" customHeight="1" thickBot="1" thickTop="1">
      <c r="A2" s="144"/>
      <c r="B2" s="72"/>
      <c r="C2" s="73"/>
      <c r="D2" s="74"/>
      <c r="E2" s="74"/>
      <c r="F2" s="74"/>
      <c r="G2" s="74"/>
      <c r="H2" s="74"/>
      <c r="I2" s="75"/>
      <c r="J2" s="61" t="s">
        <v>14</v>
      </c>
      <c r="K2" s="63">
        <v>43481</v>
      </c>
    </row>
    <row r="3" spans="1:11" s="1" customFormat="1" ht="24.75" customHeight="1" thickBot="1" thickTop="1">
      <c r="A3" s="144"/>
      <c r="B3" s="72"/>
      <c r="C3" s="73"/>
      <c r="D3" s="74"/>
      <c r="E3" s="74"/>
      <c r="F3" s="74"/>
      <c r="G3" s="74"/>
      <c r="H3" s="74"/>
      <c r="I3" s="75"/>
      <c r="J3" s="61" t="s">
        <v>73</v>
      </c>
      <c r="K3" s="64">
        <v>0</v>
      </c>
    </row>
    <row r="4" spans="1:11" s="1" customFormat="1" ht="12" customHeight="1" thickBot="1" thickTop="1">
      <c r="A4" s="144"/>
      <c r="B4" s="72"/>
      <c r="C4" s="76"/>
      <c r="D4" s="77"/>
      <c r="E4" s="77"/>
      <c r="F4" s="77"/>
      <c r="G4" s="77"/>
      <c r="H4" s="77"/>
      <c r="I4" s="78"/>
      <c r="J4" s="62" t="s">
        <v>0</v>
      </c>
      <c r="K4" s="65">
        <v>1</v>
      </c>
    </row>
    <row r="5" spans="1:2" ht="11.25">
      <c r="A5" s="145"/>
      <c r="B5" s="37"/>
    </row>
    <row r="6" spans="5:7" ht="16.5" customHeight="1">
      <c r="E6" s="66"/>
      <c r="F6" s="66"/>
      <c r="G6" s="2"/>
    </row>
    <row r="7" spans="1:11" s="4" customFormat="1" ht="25.5" customHeight="1">
      <c r="A7" s="148"/>
      <c r="F7" s="6"/>
      <c r="G7" s="6"/>
      <c r="H7" s="6"/>
      <c r="K7" s="149"/>
    </row>
    <row r="8" spans="1:11" s="4" customFormat="1" ht="21.75" customHeight="1">
      <c r="A8" s="148"/>
      <c r="C8" s="79" t="s">
        <v>8</v>
      </c>
      <c r="D8" s="79"/>
      <c r="F8" s="6"/>
      <c r="G8" s="6"/>
      <c r="H8" s="6"/>
      <c r="K8" s="149"/>
    </row>
    <row r="9" spans="1:11" s="4" customFormat="1" ht="21.75" customHeight="1">
      <c r="A9" s="148"/>
      <c r="D9" s="6"/>
      <c r="E9" s="6"/>
      <c r="F9" s="6"/>
      <c r="G9" s="6"/>
      <c r="H9" s="6"/>
      <c r="K9" s="149"/>
    </row>
    <row r="10" spans="1:11" s="4" customFormat="1" ht="24" customHeight="1">
      <c r="A10" s="148"/>
      <c r="C10" s="66" t="s">
        <v>7</v>
      </c>
      <c r="D10" s="66"/>
      <c r="J10" s="6" t="s">
        <v>9</v>
      </c>
      <c r="K10" s="150"/>
    </row>
    <row r="11" spans="1:11" s="4" customFormat="1" ht="23.25" customHeight="1">
      <c r="A11" s="148"/>
      <c r="C11" s="5"/>
      <c r="D11" s="5"/>
      <c r="J11" s="5"/>
      <c r="K11" s="151"/>
    </row>
    <row r="12" spans="1:11" s="4" customFormat="1" ht="23.25" customHeight="1">
      <c r="A12" s="148"/>
      <c r="C12" s="66" t="s">
        <v>10</v>
      </c>
      <c r="D12" s="67"/>
      <c r="J12" s="5"/>
      <c r="K12" s="151"/>
    </row>
    <row r="13" spans="1:11" s="4" customFormat="1" ht="23.25" customHeight="1">
      <c r="A13" s="148"/>
      <c r="J13" s="5"/>
      <c r="K13" s="151"/>
    </row>
    <row r="14" spans="1:11" s="4" customFormat="1" ht="24" customHeight="1">
      <c r="A14" s="148"/>
      <c r="C14" s="66" t="s">
        <v>6</v>
      </c>
      <c r="D14" s="67"/>
      <c r="J14" s="6" t="s">
        <v>5</v>
      </c>
      <c r="K14" s="150"/>
    </row>
    <row r="15" spans="1:11" s="4" customFormat="1" ht="21.75" customHeight="1">
      <c r="A15" s="148"/>
      <c r="F15" s="6"/>
      <c r="G15" s="66"/>
      <c r="H15" s="66"/>
      <c r="I15" s="66"/>
      <c r="J15" s="66"/>
      <c r="K15" s="149"/>
    </row>
    <row r="16" spans="1:11" s="4" customFormat="1" ht="21.75" customHeight="1">
      <c r="A16" s="148"/>
      <c r="C16" s="66" t="s">
        <v>4</v>
      </c>
      <c r="D16" s="66"/>
      <c r="F16" s="6"/>
      <c r="G16" s="5"/>
      <c r="H16" s="5"/>
      <c r="I16" s="5"/>
      <c r="J16" s="5"/>
      <c r="K16" s="149"/>
    </row>
    <row r="17" spans="1:11" s="4" customFormat="1" ht="21.75" customHeight="1">
      <c r="A17" s="148"/>
      <c r="F17" s="6"/>
      <c r="G17" s="5"/>
      <c r="H17" s="5"/>
      <c r="I17" s="5"/>
      <c r="J17" s="5"/>
      <c r="K17" s="149"/>
    </row>
    <row r="18" spans="1:11" s="4" customFormat="1" ht="28.5" customHeight="1">
      <c r="A18" s="148"/>
      <c r="C18" s="66" t="s">
        <v>11</v>
      </c>
      <c r="D18" s="67"/>
      <c r="E18" s="68"/>
      <c r="F18" s="68"/>
      <c r="G18" s="6"/>
      <c r="H18" s="6"/>
      <c r="K18" s="149"/>
    </row>
    <row r="19" spans="1:11" s="4" customFormat="1" ht="28.5" customHeight="1">
      <c r="A19" s="148"/>
      <c r="C19" s="5"/>
      <c r="D19" s="10"/>
      <c r="E19" s="9"/>
      <c r="F19" s="9"/>
      <c r="G19" s="6"/>
      <c r="H19" s="6"/>
      <c r="K19" s="149"/>
    </row>
    <row r="20" spans="1:11" s="4" customFormat="1" ht="28.5" customHeight="1">
      <c r="A20" s="148"/>
      <c r="C20" s="5"/>
      <c r="D20" s="10"/>
      <c r="E20" s="9"/>
      <c r="F20" s="9"/>
      <c r="G20" s="6"/>
      <c r="H20" s="6"/>
      <c r="K20" s="149"/>
    </row>
    <row r="21" spans="1:11" s="4" customFormat="1" ht="28.5" customHeight="1">
      <c r="A21" s="148"/>
      <c r="C21" s="11" t="s">
        <v>12</v>
      </c>
      <c r="D21" s="11"/>
      <c r="E21" s="9"/>
      <c r="F21" s="9"/>
      <c r="G21" s="6"/>
      <c r="H21" s="6"/>
      <c r="K21" s="149"/>
    </row>
    <row r="22" spans="1:11" s="4" customFormat="1" ht="28.5" customHeight="1">
      <c r="A22" s="148"/>
      <c r="C22" s="11"/>
      <c r="D22" s="11"/>
      <c r="E22" s="9"/>
      <c r="F22" s="9"/>
      <c r="G22" s="6"/>
      <c r="H22" s="6"/>
      <c r="K22" s="149"/>
    </row>
    <row r="23" spans="1:11" s="4" customFormat="1" ht="19.5" customHeight="1">
      <c r="A23" s="148"/>
      <c r="C23" s="11" t="s">
        <v>131</v>
      </c>
      <c r="D23" s="11" t="s">
        <v>126</v>
      </c>
      <c r="E23" s="9"/>
      <c r="F23" s="9"/>
      <c r="G23" s="6"/>
      <c r="H23" s="8"/>
      <c r="I23" s="8"/>
      <c r="J23" s="8"/>
      <c r="K23" s="149"/>
    </row>
    <row r="24" spans="1:11" s="4" customFormat="1" ht="19.5" customHeight="1">
      <c r="A24" s="148"/>
      <c r="C24" s="5"/>
      <c r="D24" s="10"/>
      <c r="E24" s="9"/>
      <c r="F24" s="9"/>
      <c r="G24" s="6"/>
      <c r="H24" s="7"/>
      <c r="I24" s="8"/>
      <c r="J24" s="8"/>
      <c r="K24" s="149"/>
    </row>
    <row r="25" spans="1:11" s="4" customFormat="1" ht="19.5" customHeight="1">
      <c r="A25" s="148"/>
      <c r="C25" s="5"/>
      <c r="D25" s="10"/>
      <c r="E25" s="9"/>
      <c r="F25" s="9"/>
      <c r="G25" s="6"/>
      <c r="H25" s="7"/>
      <c r="I25" s="8"/>
      <c r="J25" s="8"/>
      <c r="K25" s="149"/>
    </row>
    <row r="26" spans="1:11" s="4" customFormat="1" ht="19.5" customHeight="1">
      <c r="A26" s="152"/>
      <c r="B26" s="38"/>
      <c r="C26" s="39"/>
      <c r="D26" s="40"/>
      <c r="E26" s="41"/>
      <c r="F26" s="41"/>
      <c r="G26" s="42"/>
      <c r="H26" s="43"/>
      <c r="I26" s="44"/>
      <c r="J26" s="44"/>
      <c r="K26" s="153"/>
    </row>
    <row r="27" spans="1:11" s="4" customFormat="1" ht="19.5" customHeight="1">
      <c r="A27" s="154" t="s">
        <v>1</v>
      </c>
      <c r="B27" s="70"/>
      <c r="C27" s="70"/>
      <c r="D27" s="70"/>
      <c r="E27" s="70"/>
      <c r="F27" s="70"/>
      <c r="G27" s="36"/>
      <c r="H27" s="36" t="s">
        <v>2</v>
      </c>
      <c r="I27" s="36"/>
      <c r="J27" s="36"/>
      <c r="K27" s="155"/>
    </row>
    <row r="28" spans="1:11" s="4" customFormat="1" ht="19.5" customHeight="1">
      <c r="A28" s="156"/>
      <c r="B28" s="71"/>
      <c r="C28" s="71"/>
      <c r="D28" s="71"/>
      <c r="E28" s="71"/>
      <c r="F28" s="71"/>
      <c r="G28" s="71"/>
      <c r="H28" s="71"/>
      <c r="I28" s="71"/>
      <c r="J28" s="71"/>
      <c r="K28" s="157"/>
    </row>
    <row r="29" spans="1:11" s="4" customFormat="1" ht="19.5" customHeight="1">
      <c r="A29" s="156"/>
      <c r="B29" s="71"/>
      <c r="C29" s="71"/>
      <c r="D29" s="71"/>
      <c r="E29" s="71"/>
      <c r="F29" s="71"/>
      <c r="G29" s="71"/>
      <c r="H29" s="71"/>
      <c r="I29" s="71"/>
      <c r="J29" s="71"/>
      <c r="K29" s="157"/>
    </row>
    <row r="30" spans="1:11" s="4" customFormat="1" ht="19.5" customHeight="1">
      <c r="A30" s="156"/>
      <c r="B30" s="71"/>
      <c r="C30" s="71"/>
      <c r="D30" s="71"/>
      <c r="E30" s="71"/>
      <c r="F30" s="71"/>
      <c r="G30" s="71"/>
      <c r="H30" s="71"/>
      <c r="I30" s="71"/>
      <c r="J30" s="71"/>
      <c r="K30" s="157"/>
    </row>
    <row r="31" spans="1:11" s="4" customFormat="1" ht="19.5" customHeight="1" thickBot="1">
      <c r="A31" s="158" t="s">
        <v>3</v>
      </c>
      <c r="B31" s="69"/>
      <c r="C31" s="69"/>
      <c r="D31" s="69"/>
      <c r="E31" s="69"/>
      <c r="F31" s="69"/>
      <c r="G31" s="69"/>
      <c r="H31" s="69"/>
      <c r="I31" s="69"/>
      <c r="J31" s="69"/>
      <c r="K31" s="159"/>
    </row>
    <row r="32" spans="1:11" s="4" customFormat="1" ht="19.5" customHeight="1" thickTop="1">
      <c r="A32" s="148"/>
      <c r="C32" s="5"/>
      <c r="D32" s="10"/>
      <c r="E32" s="9"/>
      <c r="F32" s="9"/>
      <c r="G32" s="6"/>
      <c r="H32" s="7"/>
      <c r="I32" s="8"/>
      <c r="J32" s="8"/>
      <c r="K32" s="149"/>
    </row>
    <row r="33" spans="1:11" s="4" customFormat="1" ht="18" customHeight="1">
      <c r="A33" s="148"/>
      <c r="F33" s="6"/>
      <c r="G33" s="66"/>
      <c r="H33" s="66"/>
      <c r="K33" s="149"/>
    </row>
    <row r="34" spans="3:4" ht="11.25">
      <c r="C34" s="2"/>
      <c r="D34" s="2"/>
    </row>
    <row r="35" spans="3:4" ht="11.25">
      <c r="C35" s="2"/>
      <c r="D35" s="2"/>
    </row>
  </sheetData>
  <sheetProtection/>
  <mergeCells count="17">
    <mergeCell ref="I15:J15"/>
    <mergeCell ref="A1:B4"/>
    <mergeCell ref="C14:D14"/>
    <mergeCell ref="C12:D12"/>
    <mergeCell ref="E6:F6"/>
    <mergeCell ref="C1:I4"/>
    <mergeCell ref="C8:D8"/>
    <mergeCell ref="G33:H33"/>
    <mergeCell ref="G15:H15"/>
    <mergeCell ref="C18:D18"/>
    <mergeCell ref="C10:D10"/>
    <mergeCell ref="E18:F18"/>
    <mergeCell ref="A31:K31"/>
    <mergeCell ref="A27:F27"/>
    <mergeCell ref="A28:F30"/>
    <mergeCell ref="G28:K30"/>
    <mergeCell ref="C16:D16"/>
  </mergeCells>
  <printOptions/>
  <pageMargins left="0.5511811023622047" right="0.1968503937007874" top="0.32" bottom="0" header="0.23" footer="0.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70" zoomScaleNormal="70" zoomScalePageLayoutView="0" workbookViewId="0" topLeftCell="A16">
      <selection activeCell="B26" sqref="B26"/>
    </sheetView>
  </sheetViews>
  <sheetFormatPr defaultColWidth="9.140625" defaultRowHeight="12.75"/>
  <cols>
    <col min="1" max="1" width="27.00390625" style="45" customWidth="1"/>
    <col min="2" max="2" width="37.57421875" style="45" customWidth="1"/>
    <col min="3" max="3" width="18.28125" style="45" customWidth="1"/>
    <col min="4" max="4" width="24.421875" style="45" customWidth="1"/>
    <col min="5" max="5" width="19.00390625" style="45" customWidth="1"/>
    <col min="6" max="6" width="20.421875" style="45" bestFit="1" customWidth="1"/>
    <col min="7" max="7" width="19.28125" style="45" customWidth="1"/>
    <col min="8" max="8" width="19.7109375" style="45" customWidth="1"/>
    <col min="9" max="9" width="21.57421875" style="45" customWidth="1"/>
    <col min="10" max="16384" width="9.140625" style="45" customWidth="1"/>
  </cols>
  <sheetData>
    <row r="1" spans="1:9" ht="18">
      <c r="A1" s="80"/>
      <c r="B1" s="80"/>
      <c r="C1" s="81" t="s">
        <v>123</v>
      </c>
      <c r="D1" s="80"/>
      <c r="E1" s="80"/>
      <c r="F1" s="80"/>
      <c r="G1" s="82"/>
      <c r="H1" s="58" t="s">
        <v>13</v>
      </c>
      <c r="I1" s="60" t="s">
        <v>122</v>
      </c>
    </row>
    <row r="2" spans="1:9" ht="30.75" customHeight="1">
      <c r="A2" s="80"/>
      <c r="B2" s="80"/>
      <c r="C2" s="80"/>
      <c r="D2" s="80"/>
      <c r="E2" s="80"/>
      <c r="F2" s="80"/>
      <c r="G2" s="82"/>
      <c r="H2" s="58" t="s">
        <v>14</v>
      </c>
      <c r="I2" s="59">
        <v>43481</v>
      </c>
    </row>
    <row r="3" spans="1:9" ht="30.75" customHeight="1">
      <c r="A3" s="80"/>
      <c r="B3" s="80"/>
      <c r="C3" s="80"/>
      <c r="D3" s="80"/>
      <c r="E3" s="80"/>
      <c r="F3" s="80"/>
      <c r="G3" s="82"/>
      <c r="H3" s="58" t="s">
        <v>73</v>
      </c>
      <c r="I3" s="57">
        <v>0</v>
      </c>
    </row>
    <row r="4" spans="1:9" ht="30.75" customHeight="1">
      <c r="A4" s="80"/>
      <c r="B4" s="80"/>
      <c r="C4" s="80"/>
      <c r="D4" s="80"/>
      <c r="E4" s="80"/>
      <c r="F4" s="80"/>
      <c r="G4" s="82"/>
      <c r="H4" s="58" t="s">
        <v>0</v>
      </c>
      <c r="I4" s="57">
        <v>1</v>
      </c>
    </row>
    <row r="5" spans="1:9" ht="30.75" customHeight="1">
      <c r="A5" s="56" t="s">
        <v>121</v>
      </c>
      <c r="B5" s="83" t="s">
        <v>120</v>
      </c>
      <c r="C5" s="83"/>
      <c r="D5" s="83"/>
      <c r="E5" s="83"/>
      <c r="F5" s="83"/>
      <c r="G5" s="83"/>
      <c r="H5" s="83"/>
      <c r="I5" s="83"/>
    </row>
    <row r="6" spans="1:9" ht="30.75" customHeight="1">
      <c r="A6" s="56" t="s">
        <v>119</v>
      </c>
      <c r="B6" s="83" t="s">
        <v>118</v>
      </c>
      <c r="C6" s="83"/>
      <c r="D6" s="83"/>
      <c r="E6" s="83"/>
      <c r="F6" s="83"/>
      <c r="G6" s="83"/>
      <c r="H6" s="83"/>
      <c r="I6" s="83"/>
    </row>
    <row r="7" spans="1:9" ht="23.25" customHeight="1">
      <c r="A7" s="56" t="s">
        <v>117</v>
      </c>
      <c r="B7" s="83" t="s">
        <v>116</v>
      </c>
      <c r="C7" s="83"/>
      <c r="D7" s="83"/>
      <c r="E7" s="83"/>
      <c r="F7" s="83"/>
      <c r="G7" s="83"/>
      <c r="H7" s="83"/>
      <c r="I7" s="83"/>
    </row>
    <row r="8" spans="1:9" ht="27" customHeight="1">
      <c r="A8" s="56" t="s">
        <v>115</v>
      </c>
      <c r="B8" s="83" t="s">
        <v>114</v>
      </c>
      <c r="C8" s="83"/>
      <c r="D8" s="83"/>
      <c r="E8" s="83"/>
      <c r="F8" s="83"/>
      <c r="G8" s="83"/>
      <c r="H8" s="83"/>
      <c r="I8" s="83"/>
    </row>
    <row r="9" spans="1:9" ht="24.75" customHeight="1">
      <c r="A9" s="56" t="s">
        <v>113</v>
      </c>
      <c r="B9" s="84" t="s">
        <v>112</v>
      </c>
      <c r="C9" s="85"/>
      <c r="D9" s="85"/>
      <c r="E9" s="85"/>
      <c r="F9" s="85"/>
      <c r="G9" s="85"/>
      <c r="H9" s="85"/>
      <c r="I9" s="86"/>
    </row>
    <row r="10" spans="1:9" ht="24.75" customHeight="1">
      <c r="A10" s="87" t="s">
        <v>111</v>
      </c>
      <c r="B10" s="87"/>
      <c r="C10" s="88" t="s">
        <v>110</v>
      </c>
      <c r="D10" s="89"/>
      <c r="E10" s="89"/>
      <c r="F10" s="90"/>
      <c r="G10" s="87" t="s">
        <v>109</v>
      </c>
      <c r="H10" s="87"/>
      <c r="I10" s="87"/>
    </row>
    <row r="11" spans="1:9" ht="24.75" customHeight="1">
      <c r="A11" s="55" t="s">
        <v>108</v>
      </c>
      <c r="B11" s="55" t="s">
        <v>107</v>
      </c>
      <c r="C11" s="91"/>
      <c r="D11" s="92"/>
      <c r="E11" s="92"/>
      <c r="F11" s="93"/>
      <c r="G11" s="55" t="s">
        <v>106</v>
      </c>
      <c r="H11" s="87" t="s">
        <v>105</v>
      </c>
      <c r="I11" s="87"/>
    </row>
    <row r="12" spans="1:9" ht="24.75" customHeight="1">
      <c r="A12" s="53" t="s">
        <v>104</v>
      </c>
      <c r="B12" s="52" t="s">
        <v>103</v>
      </c>
      <c r="C12" s="94" t="s">
        <v>102</v>
      </c>
      <c r="D12" s="95"/>
      <c r="E12" s="95"/>
      <c r="F12" s="96"/>
      <c r="G12" s="54" t="s">
        <v>101</v>
      </c>
      <c r="H12" s="97" t="s">
        <v>100</v>
      </c>
      <c r="I12" s="97"/>
    </row>
    <row r="13" spans="1:9" ht="24.75" customHeight="1">
      <c r="A13" s="53" t="s">
        <v>99</v>
      </c>
      <c r="B13" s="52" t="s">
        <v>98</v>
      </c>
      <c r="C13" s="98" t="s">
        <v>97</v>
      </c>
      <c r="D13" s="99"/>
      <c r="E13" s="99"/>
      <c r="F13" s="100"/>
      <c r="G13" s="54" t="s">
        <v>93</v>
      </c>
      <c r="H13" s="97" t="s">
        <v>96</v>
      </c>
      <c r="I13" s="97"/>
    </row>
    <row r="14" spans="1:9" ht="24.75" customHeight="1">
      <c r="A14" s="53" t="s">
        <v>95</v>
      </c>
      <c r="B14" s="52" t="s">
        <v>94</v>
      </c>
      <c r="C14" s="98" t="s">
        <v>61</v>
      </c>
      <c r="D14" s="99"/>
      <c r="E14" s="99"/>
      <c r="F14" s="100"/>
      <c r="G14" s="54" t="s">
        <v>93</v>
      </c>
      <c r="H14" s="97" t="s">
        <v>92</v>
      </c>
      <c r="I14" s="97"/>
    </row>
    <row r="15" spans="1:9" ht="24.75" customHeight="1">
      <c r="A15" s="53"/>
      <c r="B15" s="52"/>
      <c r="C15" s="98" t="s">
        <v>91</v>
      </c>
      <c r="D15" s="99"/>
      <c r="E15" s="99"/>
      <c r="F15" s="100"/>
      <c r="G15" s="54"/>
      <c r="H15" s="97"/>
      <c r="I15" s="97"/>
    </row>
    <row r="16" spans="1:9" ht="24.75" customHeight="1">
      <c r="A16" s="53"/>
      <c r="B16" s="52"/>
      <c r="C16" s="101" t="s">
        <v>71</v>
      </c>
      <c r="D16" s="102"/>
      <c r="E16" s="102"/>
      <c r="F16" s="103"/>
      <c r="G16" s="54"/>
      <c r="H16" s="97"/>
      <c r="I16" s="97"/>
    </row>
    <row r="17" spans="1:9" ht="24.75" customHeight="1">
      <c r="A17" s="53"/>
      <c r="B17" s="52"/>
      <c r="C17" s="98" t="s">
        <v>90</v>
      </c>
      <c r="D17" s="99"/>
      <c r="E17" s="99"/>
      <c r="F17" s="100"/>
      <c r="G17" s="54"/>
      <c r="H17" s="84"/>
      <c r="I17" s="86"/>
    </row>
    <row r="18" spans="1:9" ht="24.75" customHeight="1">
      <c r="A18" s="53"/>
      <c r="B18" s="52"/>
      <c r="C18" s="98" t="s">
        <v>89</v>
      </c>
      <c r="D18" s="99"/>
      <c r="E18" s="99"/>
      <c r="F18" s="100"/>
      <c r="G18" s="54"/>
      <c r="H18" s="104"/>
      <c r="I18" s="105"/>
    </row>
    <row r="19" spans="1:9" ht="24.75" customHeight="1">
      <c r="A19" s="53"/>
      <c r="B19" s="52"/>
      <c r="C19" s="98"/>
      <c r="D19" s="99"/>
      <c r="E19" s="99"/>
      <c r="F19" s="100"/>
      <c r="G19" s="54"/>
      <c r="H19" s="104"/>
      <c r="I19" s="105"/>
    </row>
    <row r="20" spans="1:9" ht="34.5" customHeight="1">
      <c r="A20" s="53"/>
      <c r="B20" s="52"/>
      <c r="C20" s="98"/>
      <c r="D20" s="99"/>
      <c r="E20" s="99"/>
      <c r="F20" s="100"/>
      <c r="G20" s="54"/>
      <c r="H20" s="104"/>
      <c r="I20" s="105"/>
    </row>
    <row r="21" spans="1:9" ht="23.25" customHeight="1">
      <c r="A21" s="53"/>
      <c r="B21" s="52"/>
      <c r="C21" s="98"/>
      <c r="D21" s="99"/>
      <c r="E21" s="99"/>
      <c r="F21" s="100"/>
      <c r="G21" s="51"/>
      <c r="H21" s="106"/>
      <c r="I21" s="106"/>
    </row>
    <row r="22" spans="1:9" ht="33" customHeight="1">
      <c r="A22" s="53"/>
      <c r="B22" s="52"/>
      <c r="C22" s="110"/>
      <c r="D22" s="111"/>
      <c r="E22" s="111"/>
      <c r="F22" s="112"/>
      <c r="G22" s="51"/>
      <c r="H22" s="104"/>
      <c r="I22" s="105"/>
    </row>
    <row r="23" spans="1:9" ht="36" customHeight="1">
      <c r="A23" s="50" t="s">
        <v>88</v>
      </c>
      <c r="B23" s="113" t="s">
        <v>87</v>
      </c>
      <c r="C23" s="111"/>
      <c r="D23" s="111"/>
      <c r="E23" s="111"/>
      <c r="F23" s="111"/>
      <c r="G23" s="114"/>
      <c r="H23" s="114"/>
      <c r="I23" s="115"/>
    </row>
    <row r="24" spans="1:9" ht="26.25" customHeight="1">
      <c r="A24" s="87" t="s">
        <v>86</v>
      </c>
      <c r="B24" s="87"/>
      <c r="C24" s="87"/>
      <c r="D24" s="87"/>
      <c r="E24" s="87"/>
      <c r="F24" s="87"/>
      <c r="G24" s="87"/>
      <c r="H24" s="87"/>
      <c r="I24" s="87"/>
    </row>
    <row r="25" spans="1:9" ht="33.75" customHeight="1">
      <c r="A25" s="49" t="s">
        <v>85</v>
      </c>
      <c r="B25" s="49" t="s">
        <v>84</v>
      </c>
      <c r="C25" s="49" t="s">
        <v>83</v>
      </c>
      <c r="D25" s="49" t="s">
        <v>82</v>
      </c>
      <c r="E25" s="49" t="s">
        <v>81</v>
      </c>
      <c r="F25" s="49" t="s">
        <v>80</v>
      </c>
      <c r="G25" s="49" t="s">
        <v>79</v>
      </c>
      <c r="H25" s="49" t="s">
        <v>78</v>
      </c>
      <c r="I25" s="49" t="s">
        <v>77</v>
      </c>
    </row>
    <row r="26" spans="1:9" ht="45.75" customHeight="1">
      <c r="A26" s="47" t="s">
        <v>76</v>
      </c>
      <c r="B26" s="47" t="s">
        <v>75</v>
      </c>
      <c r="C26" s="47" t="s">
        <v>125</v>
      </c>
      <c r="D26" s="47" t="s">
        <v>126</v>
      </c>
      <c r="E26" s="48" t="s">
        <v>74</v>
      </c>
      <c r="F26" s="48" t="s">
        <v>127</v>
      </c>
      <c r="G26" s="48" t="s">
        <v>128</v>
      </c>
      <c r="H26" s="46" t="s">
        <v>129</v>
      </c>
      <c r="I26" s="46" t="s">
        <v>130</v>
      </c>
    </row>
    <row r="28" spans="1:9" ht="30.75" customHeight="1">
      <c r="A28" s="109" t="s">
        <v>1</v>
      </c>
      <c r="B28" s="109"/>
      <c r="C28" s="109"/>
      <c r="D28" s="109"/>
      <c r="E28" s="109" t="s">
        <v>2</v>
      </c>
      <c r="F28" s="109"/>
      <c r="G28" s="109"/>
      <c r="H28" s="109"/>
      <c r="I28" s="109"/>
    </row>
    <row r="29" spans="1:9" ht="18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8">
      <c r="A30" s="71"/>
      <c r="B30" s="71"/>
      <c r="C30" s="71"/>
      <c r="D30" s="71"/>
      <c r="E30" s="71"/>
      <c r="F30" s="71"/>
      <c r="G30" s="71"/>
      <c r="H30" s="71"/>
      <c r="I30" s="71"/>
    </row>
    <row r="31" spans="1:9" ht="18">
      <c r="A31" s="71"/>
      <c r="B31" s="71"/>
      <c r="C31" s="71"/>
      <c r="D31" s="71"/>
      <c r="E31" s="71"/>
      <c r="F31" s="71"/>
      <c r="G31" s="71"/>
      <c r="H31" s="71"/>
      <c r="I31" s="71"/>
    </row>
    <row r="32" spans="1:9" ht="18">
      <c r="A32" s="107" t="s">
        <v>3</v>
      </c>
      <c r="B32" s="108"/>
      <c r="C32" s="108"/>
      <c r="D32" s="108"/>
      <c r="E32" s="108"/>
      <c r="F32" s="108"/>
      <c r="G32" s="108"/>
      <c r="H32" s="108"/>
      <c r="I32" s="108"/>
    </row>
  </sheetData>
  <sheetProtection/>
  <mergeCells count="40">
    <mergeCell ref="A32:I32"/>
    <mergeCell ref="A29:D31"/>
    <mergeCell ref="E29:I31"/>
    <mergeCell ref="A28:D28"/>
    <mergeCell ref="E28:I28"/>
    <mergeCell ref="C22:F22"/>
    <mergeCell ref="H22:I22"/>
    <mergeCell ref="B23:I23"/>
    <mergeCell ref="A24:I24"/>
    <mergeCell ref="C19:F19"/>
    <mergeCell ref="H19:I19"/>
    <mergeCell ref="C20:F20"/>
    <mergeCell ref="H20:I20"/>
    <mergeCell ref="C21:F21"/>
    <mergeCell ref="H21:I21"/>
    <mergeCell ref="C16:F16"/>
    <mergeCell ref="H16:I16"/>
    <mergeCell ref="C17:F17"/>
    <mergeCell ref="H17:I17"/>
    <mergeCell ref="C18:F18"/>
    <mergeCell ref="H18:I18"/>
    <mergeCell ref="C13:F13"/>
    <mergeCell ref="H13:I13"/>
    <mergeCell ref="C14:F14"/>
    <mergeCell ref="H14:I14"/>
    <mergeCell ref="C15:F15"/>
    <mergeCell ref="H15:I15"/>
    <mergeCell ref="B9:I9"/>
    <mergeCell ref="A10:B10"/>
    <mergeCell ref="C10:F11"/>
    <mergeCell ref="G10:I10"/>
    <mergeCell ref="H11:I11"/>
    <mergeCell ref="C12:F12"/>
    <mergeCell ref="H12:I12"/>
    <mergeCell ref="A1:B4"/>
    <mergeCell ref="C1:G4"/>
    <mergeCell ref="B5:I5"/>
    <mergeCell ref="B6:I6"/>
    <mergeCell ref="B7:I7"/>
    <mergeCell ref="B8:I8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96" zoomScaleNormal="96" zoomScalePageLayoutView="0" workbookViewId="0" topLeftCell="A16">
      <selection activeCell="J19" sqref="J19"/>
    </sheetView>
  </sheetViews>
  <sheetFormatPr defaultColWidth="1.7109375" defaultRowHeight="12.75"/>
  <cols>
    <col min="1" max="1" width="3.00390625" style="13" customWidth="1"/>
    <col min="2" max="2" width="19.28125" style="13" customWidth="1"/>
    <col min="3" max="3" width="13.8515625" style="13" customWidth="1"/>
    <col min="4" max="4" width="14.421875" style="33" customWidth="1"/>
    <col min="5" max="5" width="12.140625" style="33" customWidth="1"/>
    <col min="6" max="6" width="16.421875" style="33" customWidth="1"/>
    <col min="7" max="8" width="2.140625" style="34" customWidth="1"/>
    <col min="9" max="9" width="2.8515625" style="34" customWidth="1"/>
    <col min="10" max="10" width="2.140625" style="34" customWidth="1"/>
    <col min="11" max="11" width="15.57421875" style="33" customWidth="1"/>
    <col min="12" max="12" width="6.8515625" style="33" customWidth="1"/>
    <col min="13" max="13" width="5.8515625" style="35" customWidth="1"/>
    <col min="14" max="17" width="2.140625" style="34" customWidth="1"/>
    <col min="18" max="18" width="9.28125" style="34" customWidth="1"/>
    <col min="19" max="19" width="15.140625" style="13" customWidth="1"/>
    <col min="20" max="16384" width="1.7109375" style="13" customWidth="1"/>
  </cols>
  <sheetData>
    <row r="1" spans="1:19" ht="12.75" customHeight="1">
      <c r="A1" s="116"/>
      <c r="B1" s="116"/>
      <c r="C1" s="118" t="s">
        <v>16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17" t="s">
        <v>13</v>
      </c>
      <c r="P1" s="117"/>
      <c r="Q1" s="117"/>
      <c r="R1" s="117"/>
      <c r="S1" s="12" t="s">
        <v>17</v>
      </c>
    </row>
    <row r="2" spans="1:19" ht="13.5" customHeight="1">
      <c r="A2" s="116"/>
      <c r="B2" s="116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  <c r="O2" s="117" t="s">
        <v>14</v>
      </c>
      <c r="P2" s="117"/>
      <c r="Q2" s="117"/>
      <c r="R2" s="117"/>
      <c r="S2" s="14">
        <v>43481</v>
      </c>
    </row>
    <row r="3" spans="1:19" ht="13.5" customHeight="1">
      <c r="A3" s="116"/>
      <c r="B3" s="116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117" t="s">
        <v>73</v>
      </c>
      <c r="P3" s="117"/>
      <c r="Q3" s="117"/>
      <c r="R3" s="117"/>
      <c r="S3" s="12">
        <v>0</v>
      </c>
    </row>
    <row r="4" spans="1:19" ht="14.25" customHeight="1">
      <c r="A4" s="116"/>
      <c r="B4" s="116"/>
      <c r="C4" s="121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3"/>
      <c r="O4" s="117" t="s">
        <v>0</v>
      </c>
      <c r="P4" s="117"/>
      <c r="Q4" s="117"/>
      <c r="R4" s="117"/>
      <c r="S4" s="12">
        <v>1</v>
      </c>
    </row>
    <row r="5" spans="1:20" ht="15" customHeight="1">
      <c r="A5" s="116"/>
      <c r="B5" s="116"/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117" t="s">
        <v>18</v>
      </c>
      <c r="P5" s="117"/>
      <c r="Q5" s="117"/>
      <c r="R5" s="117"/>
      <c r="S5" s="15" t="s">
        <v>19</v>
      </c>
      <c r="T5" s="16"/>
    </row>
    <row r="6" spans="1:20" s="19" customFormat="1" ht="51" customHeight="1">
      <c r="A6" s="127" t="s">
        <v>20</v>
      </c>
      <c r="B6" s="128"/>
      <c r="C6" s="129"/>
      <c r="D6" s="130" t="s">
        <v>21</v>
      </c>
      <c r="E6" s="131"/>
      <c r="F6" s="130" t="s">
        <v>22</v>
      </c>
      <c r="G6" s="132"/>
      <c r="H6" s="132"/>
      <c r="I6" s="132"/>
      <c r="J6" s="132"/>
      <c r="K6" s="130" t="s">
        <v>23</v>
      </c>
      <c r="L6" s="132"/>
      <c r="M6" s="131"/>
      <c r="N6" s="130" t="s">
        <v>24</v>
      </c>
      <c r="O6" s="132"/>
      <c r="P6" s="132"/>
      <c r="Q6" s="132"/>
      <c r="R6" s="131"/>
      <c r="S6" s="17"/>
      <c r="T6" s="18"/>
    </row>
    <row r="7" spans="1:20" s="19" customFormat="1" ht="51" customHeight="1">
      <c r="A7" s="20" t="s">
        <v>25</v>
      </c>
      <c r="B7" s="20" t="s">
        <v>26</v>
      </c>
      <c r="C7" s="20" t="s">
        <v>27</v>
      </c>
      <c r="D7" s="20" t="s">
        <v>28</v>
      </c>
      <c r="E7" s="20" t="s">
        <v>29</v>
      </c>
      <c r="F7" s="20" t="s">
        <v>30</v>
      </c>
      <c r="G7" s="21" t="s">
        <v>31</v>
      </c>
      <c r="H7" s="21" t="s">
        <v>32</v>
      </c>
      <c r="I7" s="21" t="s">
        <v>33</v>
      </c>
      <c r="J7" s="21" t="s">
        <v>34</v>
      </c>
      <c r="K7" s="20" t="s">
        <v>35</v>
      </c>
      <c r="L7" s="20" t="s">
        <v>36</v>
      </c>
      <c r="M7" s="22" t="s">
        <v>37</v>
      </c>
      <c r="N7" s="21" t="s">
        <v>31</v>
      </c>
      <c r="O7" s="21" t="s">
        <v>38</v>
      </c>
      <c r="P7" s="21" t="s">
        <v>33</v>
      </c>
      <c r="Q7" s="21" t="s">
        <v>34</v>
      </c>
      <c r="R7" s="23" t="s">
        <v>39</v>
      </c>
      <c r="S7" s="23" t="s">
        <v>40</v>
      </c>
      <c r="T7" s="18"/>
    </row>
    <row r="8" spans="1:20" s="19" customFormat="1" ht="51" customHeight="1">
      <c r="A8" s="24">
        <v>1</v>
      </c>
      <c r="B8" s="25" t="s">
        <v>41</v>
      </c>
      <c r="C8" s="25" t="s">
        <v>42</v>
      </c>
      <c r="D8" s="25" t="s">
        <v>43</v>
      </c>
      <c r="E8" s="25" t="s">
        <v>44</v>
      </c>
      <c r="F8" s="25" t="s">
        <v>45</v>
      </c>
      <c r="G8" s="24">
        <v>2</v>
      </c>
      <c r="H8" s="24">
        <v>5</v>
      </c>
      <c r="I8" s="26">
        <f aca="true" t="shared" si="0" ref="I8:I20">G8*H8</f>
        <v>10</v>
      </c>
      <c r="J8" s="27" t="str">
        <f>IF(I8&gt;19,"Çok Yüksek",IF(I8&gt;14,"Yüksek",IF(I8&gt;6,"Orta","Düşük")))</f>
        <v>Orta</v>
      </c>
      <c r="K8" s="25"/>
      <c r="L8" s="25"/>
      <c r="M8" s="28"/>
      <c r="N8" s="24"/>
      <c r="O8" s="24"/>
      <c r="P8" s="24">
        <f aca="true" t="shared" si="1" ref="P8:P16">N8*O8</f>
        <v>0</v>
      </c>
      <c r="Q8" s="27" t="str">
        <f>IF(P8&gt;19,"Çok Yüksek",IF(P8&gt;14,"Yüksek",IF(P8&gt;6,"Orta","Düşük")))</f>
        <v>Düşük</v>
      </c>
      <c r="R8" s="24"/>
      <c r="S8" s="25"/>
      <c r="T8" s="18"/>
    </row>
    <row r="9" spans="1:20" s="19" customFormat="1" ht="51" customHeight="1">
      <c r="A9" s="24">
        <v>2</v>
      </c>
      <c r="B9" s="25" t="s">
        <v>41</v>
      </c>
      <c r="C9" s="25" t="s">
        <v>46</v>
      </c>
      <c r="D9" s="25" t="s">
        <v>47</v>
      </c>
      <c r="E9" s="25" t="s">
        <v>48</v>
      </c>
      <c r="F9" s="25" t="s">
        <v>49</v>
      </c>
      <c r="G9" s="24">
        <v>2</v>
      </c>
      <c r="H9" s="24">
        <v>5</v>
      </c>
      <c r="I9" s="26">
        <f t="shared" si="0"/>
        <v>10</v>
      </c>
      <c r="J9" s="27" t="str">
        <f aca="true" t="shared" si="2" ref="J9:J20">IF(I9&gt;19,"Çok Yüksek",IF(I9&gt;14,"Yüksek",IF(I9&gt;6,"Orta","Düşük")))</f>
        <v>Orta</v>
      </c>
      <c r="K9" s="25"/>
      <c r="L9" s="25"/>
      <c r="M9" s="28"/>
      <c r="N9" s="24"/>
      <c r="O9" s="24"/>
      <c r="P9" s="24">
        <f t="shared" si="1"/>
        <v>0</v>
      </c>
      <c r="Q9" s="27" t="str">
        <f aca="true" t="shared" si="3" ref="Q9:Q14">IF(P9&gt;19,"Çok Yüksek",IF(P9&gt;14,"Yüksek",IF(P9&gt;6,"Orta","Düşük")))</f>
        <v>Düşük</v>
      </c>
      <c r="R9" s="24"/>
      <c r="S9" s="25"/>
      <c r="T9" s="18"/>
    </row>
    <row r="10" spans="1:20" s="19" customFormat="1" ht="51" customHeight="1">
      <c r="A10" s="24">
        <v>3</v>
      </c>
      <c r="B10" s="25" t="s">
        <v>50</v>
      </c>
      <c r="C10" s="29" t="s">
        <v>51</v>
      </c>
      <c r="D10" s="29" t="s">
        <v>47</v>
      </c>
      <c r="E10" s="29" t="s">
        <v>52</v>
      </c>
      <c r="F10" s="25" t="s">
        <v>53</v>
      </c>
      <c r="G10" s="24">
        <v>3</v>
      </c>
      <c r="H10" s="24">
        <v>4</v>
      </c>
      <c r="I10" s="26">
        <f t="shared" si="0"/>
        <v>12</v>
      </c>
      <c r="J10" s="27" t="str">
        <f t="shared" si="2"/>
        <v>Orta</v>
      </c>
      <c r="K10" s="25"/>
      <c r="L10" s="25"/>
      <c r="M10" s="28"/>
      <c r="N10" s="24"/>
      <c r="O10" s="24"/>
      <c r="P10" s="24">
        <f t="shared" si="1"/>
        <v>0</v>
      </c>
      <c r="Q10" s="27" t="str">
        <f t="shared" si="3"/>
        <v>Düşük</v>
      </c>
      <c r="R10" s="30"/>
      <c r="S10" s="31"/>
      <c r="T10" s="18"/>
    </row>
    <row r="11" spans="1:19" ht="24.75">
      <c r="A11" s="24">
        <v>4</v>
      </c>
      <c r="B11" s="25" t="s">
        <v>50</v>
      </c>
      <c r="C11" s="32" t="s">
        <v>54</v>
      </c>
      <c r="D11" s="32"/>
      <c r="E11" s="29" t="s">
        <v>52</v>
      </c>
      <c r="F11" s="31" t="s">
        <v>55</v>
      </c>
      <c r="G11" s="24">
        <v>3</v>
      </c>
      <c r="H11" s="24">
        <v>4</v>
      </c>
      <c r="I11" s="26">
        <f t="shared" si="0"/>
        <v>12</v>
      </c>
      <c r="J11" s="27" t="str">
        <f t="shared" si="2"/>
        <v>Orta</v>
      </c>
      <c r="K11" s="25"/>
      <c r="L11" s="25"/>
      <c r="M11" s="28"/>
      <c r="N11" s="24"/>
      <c r="O11" s="24"/>
      <c r="P11" s="24">
        <f t="shared" si="1"/>
        <v>0</v>
      </c>
      <c r="Q11" s="27" t="str">
        <f t="shared" si="3"/>
        <v>Düşük</v>
      </c>
      <c r="R11" s="30"/>
      <c r="S11" s="31"/>
    </row>
    <row r="12" spans="1:19" ht="52.5">
      <c r="A12" s="24">
        <v>5</v>
      </c>
      <c r="B12" s="25" t="s">
        <v>50</v>
      </c>
      <c r="C12" s="29" t="s">
        <v>56</v>
      </c>
      <c r="D12" s="29" t="s">
        <v>57</v>
      </c>
      <c r="E12" s="29" t="s">
        <v>47</v>
      </c>
      <c r="F12" s="25" t="s">
        <v>58</v>
      </c>
      <c r="G12" s="24">
        <v>3</v>
      </c>
      <c r="H12" s="24">
        <v>4</v>
      </c>
      <c r="I12" s="26">
        <f t="shared" si="0"/>
        <v>12</v>
      </c>
      <c r="J12" s="27" t="str">
        <f t="shared" si="2"/>
        <v>Orta</v>
      </c>
      <c r="K12" s="25"/>
      <c r="L12" s="25"/>
      <c r="M12" s="28"/>
      <c r="N12" s="24"/>
      <c r="O12" s="24"/>
      <c r="P12" s="24">
        <f t="shared" si="1"/>
        <v>0</v>
      </c>
      <c r="Q12" s="27" t="str">
        <f t="shared" si="3"/>
        <v>Düşük</v>
      </c>
      <c r="R12" s="30"/>
      <c r="S12" s="31"/>
    </row>
    <row r="13" spans="1:19" ht="31.5">
      <c r="A13" s="24">
        <v>6</v>
      </c>
      <c r="B13" s="31" t="s">
        <v>5</v>
      </c>
      <c r="C13" s="31" t="s">
        <v>59</v>
      </c>
      <c r="D13" s="31"/>
      <c r="E13" s="29" t="s">
        <v>52</v>
      </c>
      <c r="F13" s="31" t="s">
        <v>60</v>
      </c>
      <c r="G13" s="24">
        <v>3</v>
      </c>
      <c r="H13" s="24">
        <v>2</v>
      </c>
      <c r="I13" s="26">
        <f t="shared" si="0"/>
        <v>6</v>
      </c>
      <c r="J13" s="27" t="str">
        <f t="shared" si="2"/>
        <v>Düşük</v>
      </c>
      <c r="K13" s="25"/>
      <c r="L13" s="25"/>
      <c r="M13" s="28"/>
      <c r="N13" s="24"/>
      <c r="O13" s="24"/>
      <c r="P13" s="24">
        <f t="shared" si="1"/>
        <v>0</v>
      </c>
      <c r="Q13" s="27" t="str">
        <f t="shared" si="3"/>
        <v>Düşük</v>
      </c>
      <c r="R13" s="30"/>
      <c r="S13" s="25"/>
    </row>
    <row r="14" spans="1:19" ht="24.75">
      <c r="A14" s="24">
        <v>7</v>
      </c>
      <c r="B14" s="31" t="s">
        <v>61</v>
      </c>
      <c r="C14" s="31" t="s">
        <v>62</v>
      </c>
      <c r="D14" s="31"/>
      <c r="E14" s="29" t="s">
        <v>52</v>
      </c>
      <c r="F14" s="31" t="s">
        <v>63</v>
      </c>
      <c r="G14" s="24">
        <v>1</v>
      </c>
      <c r="H14" s="24">
        <v>5</v>
      </c>
      <c r="I14" s="26">
        <f t="shared" si="0"/>
        <v>5</v>
      </c>
      <c r="J14" s="27" t="str">
        <f t="shared" si="2"/>
        <v>Düşük</v>
      </c>
      <c r="K14" s="25"/>
      <c r="L14" s="25"/>
      <c r="M14" s="28"/>
      <c r="N14" s="24"/>
      <c r="O14" s="24"/>
      <c r="P14" s="24">
        <f t="shared" si="1"/>
        <v>0</v>
      </c>
      <c r="Q14" s="27" t="str">
        <f t="shared" si="3"/>
        <v>Düşük</v>
      </c>
      <c r="R14" s="30"/>
      <c r="S14" s="31"/>
    </row>
    <row r="15" spans="1:19" ht="24.75">
      <c r="A15" s="24">
        <v>8</v>
      </c>
      <c r="B15" s="31" t="s">
        <v>61</v>
      </c>
      <c r="C15" s="31" t="s">
        <v>62</v>
      </c>
      <c r="D15" s="31" t="s">
        <v>64</v>
      </c>
      <c r="E15" s="29" t="s">
        <v>52</v>
      </c>
      <c r="F15" s="31" t="s">
        <v>65</v>
      </c>
      <c r="G15" s="24">
        <v>1</v>
      </c>
      <c r="H15" s="24">
        <v>3</v>
      </c>
      <c r="I15" s="26">
        <f t="shared" si="0"/>
        <v>3</v>
      </c>
      <c r="J15" s="27" t="str">
        <f t="shared" si="2"/>
        <v>Düşük</v>
      </c>
      <c r="K15" s="25"/>
      <c r="L15" s="25"/>
      <c r="M15" s="28"/>
      <c r="N15" s="24"/>
      <c r="O15" s="24"/>
      <c r="P15" s="24">
        <f t="shared" si="1"/>
        <v>0</v>
      </c>
      <c r="Q15" s="27" t="str">
        <f>IF(P15&gt;19,"Çok Yüksek",IF(P15&gt;14,"Yüksek",IF(P15&gt;6,"Orta","Düşük")))</f>
        <v>Düşük</v>
      </c>
      <c r="R15" s="30"/>
      <c r="S15" s="31"/>
    </row>
    <row r="16" spans="1:19" ht="24.75">
      <c r="A16" s="24">
        <v>9</v>
      </c>
      <c r="B16" s="31" t="s">
        <v>6</v>
      </c>
      <c r="C16" s="31" t="s">
        <v>66</v>
      </c>
      <c r="D16" s="31" t="s">
        <v>67</v>
      </c>
      <c r="E16" s="29" t="s">
        <v>52</v>
      </c>
      <c r="F16" s="31" t="s">
        <v>65</v>
      </c>
      <c r="G16" s="24">
        <v>1</v>
      </c>
      <c r="H16" s="24">
        <v>5</v>
      </c>
      <c r="I16" s="26">
        <f t="shared" si="0"/>
        <v>5</v>
      </c>
      <c r="J16" s="27" t="str">
        <f t="shared" si="2"/>
        <v>Düşük</v>
      </c>
      <c r="K16" s="25"/>
      <c r="L16" s="25"/>
      <c r="M16" s="28"/>
      <c r="N16" s="24"/>
      <c r="O16" s="24"/>
      <c r="P16" s="24">
        <f t="shared" si="1"/>
        <v>0</v>
      </c>
      <c r="Q16" s="27" t="str">
        <f>IF(P16&gt;19,"Çok Yüksek",IF(P16&gt;14,"Yüksek",IF(P16&gt;6,"Orta","Düşük")))</f>
        <v>Düşük</v>
      </c>
      <c r="R16" s="30"/>
      <c r="S16" s="31"/>
    </row>
    <row r="17" spans="1:19" ht="24.75">
      <c r="A17" s="24">
        <v>10</v>
      </c>
      <c r="B17" s="31" t="s">
        <v>6</v>
      </c>
      <c r="C17" s="31" t="s">
        <v>68</v>
      </c>
      <c r="D17" s="31" t="s">
        <v>69</v>
      </c>
      <c r="E17" s="29" t="s">
        <v>47</v>
      </c>
      <c r="F17" s="31" t="s">
        <v>63</v>
      </c>
      <c r="G17" s="24">
        <v>1</v>
      </c>
      <c r="H17" s="24">
        <v>5</v>
      </c>
      <c r="I17" s="26">
        <f t="shared" si="0"/>
        <v>5</v>
      </c>
      <c r="J17" s="27" t="str">
        <f t="shared" si="2"/>
        <v>Düşük</v>
      </c>
      <c r="K17" s="25"/>
      <c r="L17" s="25"/>
      <c r="M17" s="28"/>
      <c r="N17" s="24"/>
      <c r="O17" s="24"/>
      <c r="P17" s="24"/>
      <c r="Q17" s="27"/>
      <c r="R17" s="30"/>
      <c r="S17" s="31"/>
    </row>
    <row r="18" spans="1:19" ht="24.75">
      <c r="A18" s="24">
        <v>11</v>
      </c>
      <c r="B18" s="31" t="s">
        <v>6</v>
      </c>
      <c r="C18" s="31" t="s">
        <v>68</v>
      </c>
      <c r="D18" s="31" t="s">
        <v>69</v>
      </c>
      <c r="E18" s="31" t="s">
        <v>47</v>
      </c>
      <c r="F18" s="31" t="s">
        <v>70</v>
      </c>
      <c r="G18" s="24">
        <v>1</v>
      </c>
      <c r="H18" s="24">
        <v>4</v>
      </c>
      <c r="I18" s="26">
        <f t="shared" si="0"/>
        <v>4</v>
      </c>
      <c r="J18" s="27" t="str">
        <f t="shared" si="2"/>
        <v>Düşük</v>
      </c>
      <c r="K18" s="25"/>
      <c r="L18" s="25"/>
      <c r="M18" s="28"/>
      <c r="N18" s="24"/>
      <c r="O18" s="24"/>
      <c r="P18" s="24">
        <f>N18*O18</f>
        <v>0</v>
      </c>
      <c r="Q18" s="27" t="str">
        <f>IF(P18&gt;19,"Çok Yüksek",IF(P18&gt;14,"Yüksek",IF(P18&gt;6,"Orta","Düşük")))</f>
        <v>Düşük</v>
      </c>
      <c r="R18" s="30"/>
      <c r="S18" s="31"/>
    </row>
    <row r="19" spans="1:19" ht="31.5">
      <c r="A19" s="24">
        <v>12</v>
      </c>
      <c r="B19" s="31" t="s">
        <v>71</v>
      </c>
      <c r="C19" s="31" t="s">
        <v>72</v>
      </c>
      <c r="D19" s="31" t="s">
        <v>47</v>
      </c>
      <c r="E19" s="29" t="s">
        <v>52</v>
      </c>
      <c r="F19" s="31" t="s">
        <v>70</v>
      </c>
      <c r="G19" s="24">
        <v>3</v>
      </c>
      <c r="H19" s="24">
        <v>4</v>
      </c>
      <c r="I19" s="26">
        <f t="shared" si="0"/>
        <v>12</v>
      </c>
      <c r="J19" s="27" t="str">
        <f t="shared" si="2"/>
        <v>Orta</v>
      </c>
      <c r="K19" s="25"/>
      <c r="L19" s="25"/>
      <c r="M19" s="28"/>
      <c r="N19" s="24"/>
      <c r="O19" s="24"/>
      <c r="P19" s="24">
        <f>N19*O19</f>
        <v>0</v>
      </c>
      <c r="Q19" s="27" t="str">
        <f>IF(P19&gt;19,"Çok Yüksek",IF(P19&gt;14,"Yüksek",IF(P19&gt;6,"Orta","Düşük")))</f>
        <v>Düşük</v>
      </c>
      <c r="R19" s="30"/>
      <c r="S19" s="31"/>
    </row>
    <row r="20" spans="1:19" ht="31.5">
      <c r="A20" s="24">
        <v>13</v>
      </c>
      <c r="B20" s="31" t="s">
        <v>71</v>
      </c>
      <c r="C20" s="31" t="s">
        <v>72</v>
      </c>
      <c r="D20" s="31" t="s">
        <v>47</v>
      </c>
      <c r="E20" s="29" t="s">
        <v>52</v>
      </c>
      <c r="F20" s="31" t="s">
        <v>63</v>
      </c>
      <c r="G20" s="24">
        <v>1</v>
      </c>
      <c r="H20" s="24">
        <v>5</v>
      </c>
      <c r="I20" s="26">
        <f t="shared" si="0"/>
        <v>5</v>
      </c>
      <c r="J20" s="27" t="str">
        <f t="shared" si="2"/>
        <v>Düşük</v>
      </c>
      <c r="K20" s="25"/>
      <c r="L20" s="25"/>
      <c r="M20" s="28"/>
      <c r="N20" s="24"/>
      <c r="O20" s="24"/>
      <c r="P20" s="24">
        <f>N20*O20</f>
        <v>0</v>
      </c>
      <c r="Q20" s="27" t="str">
        <f>IF(P20&gt;19,"Çok Yüksek",IF(P20&gt;14,"Yüksek",IF(P20&gt;6,"Orta","Düşük")))</f>
        <v>Düşük</v>
      </c>
      <c r="R20" s="30"/>
      <c r="S20" s="31"/>
    </row>
    <row r="22" spans="1:19" ht="15.75">
      <c r="A22" s="133" t="s">
        <v>1</v>
      </c>
      <c r="B22" s="133"/>
      <c r="C22" s="133"/>
      <c r="D22" s="133"/>
      <c r="E22" s="133"/>
      <c r="F22" s="133"/>
      <c r="G22" s="134" t="s">
        <v>2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</row>
    <row r="23" spans="1:19" ht="12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2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2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5.75">
      <c r="A26" s="107" t="s">
        <v>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</sheetData>
  <sheetProtection/>
  <autoFilter ref="A7:S10"/>
  <mergeCells count="17">
    <mergeCell ref="A23:F25"/>
    <mergeCell ref="G23:S25"/>
    <mergeCell ref="A26:S26"/>
    <mergeCell ref="A6:C6"/>
    <mergeCell ref="D6:E6"/>
    <mergeCell ref="F6:J6"/>
    <mergeCell ref="K6:M6"/>
    <mergeCell ref="N6:R6"/>
    <mergeCell ref="A22:F22"/>
    <mergeCell ref="G22:S22"/>
    <mergeCell ref="A1:B5"/>
    <mergeCell ref="O1:R1"/>
    <mergeCell ref="O2:R2"/>
    <mergeCell ref="O3:R3"/>
    <mergeCell ref="O4:R4"/>
    <mergeCell ref="O5:R5"/>
    <mergeCell ref="C1:N5"/>
  </mergeCells>
  <printOptions/>
  <pageMargins left="0.1968503937007874" right="0.1968503937007874" top="0.4330708661417323" bottom="0.3937007874015748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Kalite Merkezi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Ercument Ozcan</dc:creator>
  <cp:keywords/>
  <dc:description/>
  <cp:lastModifiedBy>emine</cp:lastModifiedBy>
  <cp:lastPrinted>2019-04-19T13:34:35Z</cp:lastPrinted>
  <dcterms:created xsi:type="dcterms:W3CDTF">2002-02-06T18:03:21Z</dcterms:created>
  <dcterms:modified xsi:type="dcterms:W3CDTF">2019-04-19T13:34:51Z</dcterms:modified>
  <cp:category/>
  <cp:version/>
  <cp:contentType/>
  <cp:contentStatus/>
</cp:coreProperties>
</file>